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24"/>
  <workbookPr/>
  <mc:AlternateContent xmlns:mc="http://schemas.openxmlformats.org/markup-compatibility/2006">
    <mc:Choice Requires="x15">
      <x15ac:absPath xmlns:x15ac="http://schemas.microsoft.com/office/spreadsheetml/2010/11/ac" url="/Users/nanpo/OneDrive/01_空手/03_札幌地区連関連/2017年/170624_国体予選/"/>
    </mc:Choice>
  </mc:AlternateContent>
  <bookViews>
    <workbookView xWindow="600" yWindow="460" windowWidth="21220" windowHeight="14080"/>
  </bookViews>
  <sheets>
    <sheet name="29年要項 (団体用)" sheetId="2" r:id="rId1"/>
    <sheet name="参加申込書その１" sheetId="10" r:id="rId2"/>
    <sheet name="参加申込書その２" sheetId="11" r:id="rId3"/>
    <sheet name="道予選会用承認書" sheetId="6" r:id="rId4"/>
  </sheets>
  <definedNames>
    <definedName name="_xlnm.Print_Area" localSheetId="0">'29年要項 (団体用)'!$A$1:$L$135</definedName>
    <definedName name="_xlnm.Print_Area" localSheetId="1">参加申込書その１!$A$1:$Q$36</definedName>
    <definedName name="_xlnm.Print_Area" localSheetId="2">参加申込書その２!$A$1:$K$51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11" l="1"/>
  <c r="O12" i="11"/>
  <c r="O11" i="11"/>
  <c r="O10" i="11"/>
  <c r="O9" i="11"/>
  <c r="O8" i="11"/>
  <c r="O20" i="11"/>
  <c r="O19" i="11"/>
  <c r="O18" i="11"/>
  <c r="O17" i="11"/>
  <c r="H22" i="10"/>
  <c r="D23" i="10"/>
  <c r="F44" i="11"/>
  <c r="F40" i="11"/>
  <c r="F36" i="11"/>
  <c r="F32" i="11"/>
  <c r="F28" i="11"/>
  <c r="F24" i="11"/>
  <c r="F20" i="11"/>
  <c r="G21" i="10"/>
  <c r="J21" i="10"/>
  <c r="G20" i="10"/>
  <c r="J20" i="10"/>
  <c r="F16" i="11"/>
  <c r="G19" i="10"/>
  <c r="J19" i="10"/>
  <c r="G18" i="10"/>
  <c r="J18" i="10"/>
  <c r="G17" i="10"/>
  <c r="J17" i="10"/>
  <c r="G16" i="10"/>
  <c r="J16" i="10"/>
  <c r="F12" i="11"/>
  <c r="G15" i="10"/>
  <c r="J15" i="10"/>
  <c r="D11" i="11"/>
  <c r="F8" i="11"/>
  <c r="D7" i="11"/>
  <c r="L28" i="10"/>
  <c r="J23" i="10"/>
  <c r="J22" i="10"/>
  <c r="G14" i="10"/>
  <c r="J14" i="10"/>
  <c r="G24" i="10"/>
  <c r="N28" i="10"/>
</calcChain>
</file>

<file path=xl/comments1.xml><?xml version="1.0" encoding="utf-8"?>
<comments xmlns="http://schemas.openxmlformats.org/spreadsheetml/2006/main">
  <authors>
    <author>user</author>
  </authors>
  <commentList>
    <comment ref="B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種目（組手）</t>
        </r>
      </text>
    </comment>
    <comment ref="C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
種目（形）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苗字と名前は１コマ空けて下さい</t>
        </r>
      </text>
    </comment>
    <comment ref="B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種目（組手）</t>
        </r>
      </text>
    </comment>
    <comment ref="C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
種目（形）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種目（組手）</t>
        </r>
      </text>
    </comment>
    <comment ref="C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
種目（形）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種目（組手）</t>
        </r>
      </text>
    </comment>
    <comment ref="C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
種目（形）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種目（組手）</t>
        </r>
      </text>
    </comment>
    <comment ref="C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
種目（形）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種目（組手）</t>
        </r>
      </text>
    </comment>
    <comment ref="C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
種目（形）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種目（組手）</t>
        </r>
      </text>
    </comment>
    <comment ref="C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
種目（形）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種目（組手）</t>
        </r>
      </text>
    </comment>
    <comment ref="C4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
種目（形）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<sst xmlns="http://schemas.openxmlformats.org/spreadsheetml/2006/main" count="406" uniqueCount="278">
  <si>
    <t>以上</t>
    <rPh sb="0" eb="2">
      <t>イジョウ</t>
    </rPh>
    <phoneticPr fontId="2"/>
  </si>
  <si>
    <t>登録監督は審判員を兼ねることはできない。</t>
    <rPh sb="0" eb="2">
      <t>トウロク</t>
    </rPh>
    <rPh sb="2" eb="4">
      <t>カントク</t>
    </rPh>
    <rPh sb="5" eb="8">
      <t>シンパンイン</t>
    </rPh>
    <rPh sb="9" eb="10">
      <t>カ</t>
    </rPh>
    <phoneticPr fontId="2"/>
  </si>
  <si>
    <t>⑤</t>
    <phoneticPr fontId="2"/>
  </si>
  <si>
    <t xml:space="preserve">    (ただし、スポーツ傷害保険より傷害の程度に応じて給付されます。）</t>
    <rPh sb="13" eb="15">
      <t>ショウガイ</t>
    </rPh>
    <rPh sb="15" eb="17">
      <t>ホケン</t>
    </rPh>
    <rPh sb="19" eb="21">
      <t>ショウガイ</t>
    </rPh>
    <rPh sb="22" eb="24">
      <t>テイド</t>
    </rPh>
    <rPh sb="25" eb="26">
      <t>オウ</t>
    </rPh>
    <rPh sb="28" eb="30">
      <t>キュウフ</t>
    </rPh>
    <phoneticPr fontId="2"/>
  </si>
  <si>
    <t>選手が試合中傷害を受けた場合、主催者は応急処置の外、責任をもたない。</t>
    <rPh sb="0" eb="2">
      <t>センシュ</t>
    </rPh>
    <rPh sb="3" eb="6">
      <t>シアイチュウ</t>
    </rPh>
    <rPh sb="6" eb="8">
      <t>ショウガイ</t>
    </rPh>
    <rPh sb="9" eb="10">
      <t>ウ</t>
    </rPh>
    <rPh sb="12" eb="14">
      <t>バアイ</t>
    </rPh>
    <rPh sb="15" eb="18">
      <t>シュサイシャ</t>
    </rPh>
    <rPh sb="19" eb="21">
      <t>オウキュウ</t>
    </rPh>
    <rPh sb="21" eb="23">
      <t>ショチ</t>
    </rPh>
    <rPh sb="24" eb="25">
      <t>ホカ</t>
    </rPh>
    <rPh sb="26" eb="28">
      <t>セキニン</t>
    </rPh>
    <phoneticPr fontId="2"/>
  </si>
  <si>
    <t>④</t>
    <phoneticPr fontId="2"/>
  </si>
  <si>
    <t>③</t>
    <phoneticPr fontId="2"/>
  </si>
  <si>
    <t>申込後の監督・選手の変更は認めない。</t>
    <rPh sb="0" eb="2">
      <t>モウシコミ</t>
    </rPh>
    <rPh sb="2" eb="3">
      <t>ゴ</t>
    </rPh>
    <rPh sb="4" eb="6">
      <t>カントク</t>
    </rPh>
    <rPh sb="7" eb="9">
      <t>センシュ</t>
    </rPh>
    <rPh sb="10" eb="12">
      <t>ヘンコウ</t>
    </rPh>
    <rPh sb="13" eb="14">
      <t>ミト</t>
    </rPh>
    <phoneticPr fontId="2"/>
  </si>
  <si>
    <t>②</t>
    <phoneticPr fontId="2"/>
  </si>
  <si>
    <t>期日後の申込は受付けない。</t>
    <rPh sb="0" eb="2">
      <t>キジツ</t>
    </rPh>
    <rPh sb="2" eb="3">
      <t>ゴ</t>
    </rPh>
    <rPh sb="4" eb="6">
      <t>モウシコミ</t>
    </rPh>
    <rPh sb="7" eb="9">
      <t>ウケツ</t>
    </rPh>
    <phoneticPr fontId="2"/>
  </si>
  <si>
    <t>①</t>
    <phoneticPr fontId="2"/>
  </si>
  <si>
    <t>そ  の  他</t>
    <phoneticPr fontId="2"/>
  </si>
  <si>
    <t>1～3位まで(各種目)</t>
    <rPh sb="3" eb="4">
      <t>イ</t>
    </rPh>
    <rPh sb="7" eb="8">
      <t>カク</t>
    </rPh>
    <rPh sb="8" eb="10">
      <t>シュモク</t>
    </rPh>
    <phoneticPr fontId="2"/>
  </si>
  <si>
    <t>表      彰</t>
    <phoneticPr fontId="2"/>
  </si>
  <si>
    <t>2,000円</t>
    <rPh sb="5" eb="6">
      <t>エン</t>
    </rPh>
    <phoneticPr fontId="2"/>
  </si>
  <si>
    <t xml:space="preserve"> 個人戦　　1名1種目</t>
    <rPh sb="1" eb="3">
      <t>コジン</t>
    </rPh>
    <rPh sb="3" eb="4">
      <t>セン</t>
    </rPh>
    <rPh sb="7" eb="8">
      <t>メイ</t>
    </rPh>
    <rPh sb="9" eb="11">
      <t>シュモク</t>
    </rPh>
    <phoneticPr fontId="2"/>
  </si>
  <si>
    <t>＊少年の部</t>
    <rPh sb="1" eb="3">
      <t>ショウネン</t>
    </rPh>
    <rPh sb="4" eb="5">
      <t>ブ</t>
    </rPh>
    <phoneticPr fontId="2"/>
  </si>
  <si>
    <t>＊成年の部</t>
    <rPh sb="1" eb="3">
      <t>セイネン</t>
    </rPh>
    <rPh sb="4" eb="5">
      <t>ブ</t>
    </rPh>
    <phoneticPr fontId="2"/>
  </si>
  <si>
    <t>口  座  名</t>
    <rPh sb="0" eb="1">
      <t>クチ</t>
    </rPh>
    <rPh sb="3" eb="4">
      <t>ザ</t>
    </rPh>
    <rPh sb="6" eb="7">
      <t>メイ</t>
    </rPh>
    <phoneticPr fontId="2"/>
  </si>
  <si>
    <t>普　　通　１３１６１９８</t>
    <rPh sb="0" eb="1">
      <t>ススム</t>
    </rPh>
    <rPh sb="3" eb="4">
      <t>ツウ</t>
    </rPh>
    <phoneticPr fontId="2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</si>
  <si>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2"/>
  </si>
  <si>
    <t>北洋銀行　豊平支店</t>
    <rPh sb="0" eb="2">
      <t>ホクヨウ</t>
    </rPh>
    <rPh sb="2" eb="4">
      <t>ギンコウ</t>
    </rPh>
    <rPh sb="5" eb="7">
      <t>トヨヒラ</t>
    </rPh>
    <rPh sb="7" eb="9">
      <t>シテン</t>
    </rPh>
    <phoneticPr fontId="2"/>
  </si>
  <si>
    <t>銀  行  名</t>
    <rPh sb="0" eb="1">
      <t>ギン</t>
    </rPh>
    <rPh sb="3" eb="4">
      <t>ギョウ</t>
    </rPh>
    <rPh sb="6" eb="7">
      <t>メイ</t>
    </rPh>
    <phoneticPr fontId="2"/>
  </si>
  <si>
    <t>参  加  料</t>
    <phoneticPr fontId="2"/>
  </si>
  <si>
    <t xml:space="preserve"> 北海道空手道連盟事務局にて行う。</t>
    <rPh sb="1" eb="4">
      <t>ホッカイドウ</t>
    </rPh>
    <rPh sb="4" eb="6">
      <t>カラテ</t>
    </rPh>
    <rPh sb="6" eb="7">
      <t>ドウ</t>
    </rPh>
    <rPh sb="7" eb="9">
      <t>レンメイ</t>
    </rPh>
    <rPh sb="9" eb="11">
      <t>ジム</t>
    </rPh>
    <rPh sb="11" eb="12">
      <t>キョク</t>
    </rPh>
    <rPh sb="14" eb="15">
      <t>オコナ</t>
    </rPh>
    <phoneticPr fontId="2"/>
  </si>
  <si>
    <t>組  合  せ</t>
    <phoneticPr fontId="2"/>
  </si>
  <si>
    <t>申 込 締 切</t>
    <rPh sb="0" eb="1">
      <t>サル</t>
    </rPh>
    <rPh sb="2" eb="3">
      <t>コミ</t>
    </rPh>
    <rPh sb="4" eb="5">
      <t>シメ</t>
    </rPh>
    <rPh sb="6" eb="7">
      <t>キリ</t>
    </rPh>
    <phoneticPr fontId="2"/>
  </si>
  <si>
    <t>申 込 方 法</t>
    <rPh sb="0" eb="1">
      <t>サル</t>
    </rPh>
    <rPh sb="2" eb="3">
      <t>コミ</t>
    </rPh>
    <rPh sb="4" eb="5">
      <t>カタ</t>
    </rPh>
    <rPh sb="6" eb="7">
      <t>ホウ</t>
    </rPh>
    <phoneticPr fontId="2"/>
  </si>
  <si>
    <t>時間厳守‥‥男子組手に出場する選手で計量を受けない者は、大会に出場できない。</t>
    <rPh sb="0" eb="2">
      <t>ジカン</t>
    </rPh>
    <rPh sb="2" eb="4">
      <t>ゲンシュ</t>
    </rPh>
    <rPh sb="6" eb="8">
      <t>ダンシ</t>
    </rPh>
    <rPh sb="8" eb="9">
      <t>クミ</t>
    </rPh>
    <rPh sb="9" eb="10">
      <t>テ</t>
    </rPh>
    <rPh sb="11" eb="13">
      <t>シュツジョウ</t>
    </rPh>
    <rPh sb="15" eb="17">
      <t>センシュ</t>
    </rPh>
    <rPh sb="18" eb="20">
      <t>ケイリョウ</t>
    </rPh>
    <rPh sb="21" eb="22">
      <t>ウ</t>
    </rPh>
    <rPh sb="25" eb="26">
      <t>モノ</t>
    </rPh>
    <rPh sb="28" eb="30">
      <t>タイカイ</t>
    </rPh>
    <rPh sb="31" eb="33">
      <t>シュツジョウ</t>
    </rPh>
    <phoneticPr fontId="2"/>
  </si>
  <si>
    <t>計　    量</t>
  </si>
  <si>
    <t>11</t>
    <phoneticPr fontId="2"/>
  </si>
  <si>
    <r>
      <t xml:space="preserve"> </t>
    </r>
    <r>
      <rPr>
        <b/>
        <sz val="10"/>
        <rFont val="NFモトヤシータ゛1等幅"/>
        <family val="3"/>
        <charset val="128"/>
      </rPr>
      <t>＊</t>
    </r>
    <r>
      <rPr>
        <sz val="10"/>
        <rFont val="NFモトヤシータ゛1等幅"/>
        <family val="3"/>
        <charset val="128"/>
      </rPr>
      <t>地区連事務局で記入箇所、参加資格のチェックをすること。</t>
    </r>
    <rPh sb="2" eb="4">
      <t>チク</t>
    </rPh>
    <rPh sb="4" eb="5">
      <t>レン</t>
    </rPh>
    <rPh sb="5" eb="8">
      <t>ジムキョク</t>
    </rPh>
    <rPh sb="9" eb="11">
      <t>キニュウ</t>
    </rPh>
    <rPh sb="11" eb="13">
      <t>カショ</t>
    </rPh>
    <rPh sb="14" eb="16">
      <t>サンカ</t>
    </rPh>
    <rPh sb="16" eb="18">
      <t>シカク</t>
    </rPh>
    <phoneticPr fontId="2"/>
  </si>
  <si>
    <r>
      <t xml:space="preserve"> </t>
    </r>
    <r>
      <rPr>
        <b/>
        <sz val="10"/>
        <rFont val="NFモトヤシータ゛1等幅"/>
        <family val="3"/>
        <charset val="128"/>
      </rPr>
      <t>＊</t>
    </r>
    <r>
      <rPr>
        <sz val="10"/>
        <rFont val="NFモトヤシータ゛1等幅"/>
        <family val="3"/>
        <charset val="128"/>
      </rPr>
      <t>記入していない者については受付しない。</t>
    </r>
    <rPh sb="2" eb="4">
      <t>キニュウ</t>
    </rPh>
    <rPh sb="9" eb="10">
      <t>モノ</t>
    </rPh>
    <rPh sb="15" eb="17">
      <t>ウケツケ</t>
    </rPh>
    <phoneticPr fontId="2"/>
  </si>
  <si>
    <t xml:space="preserve"> （ただし、地区連会長の承認を得ること。）</t>
    <phoneticPr fontId="2"/>
  </si>
  <si>
    <t xml:space="preserve"> 少年の部に出場する選手は、公認段位に準ずる者も可とする。</t>
    <rPh sb="1" eb="3">
      <t>ショウネン</t>
    </rPh>
    <rPh sb="4" eb="5">
      <t>ブ</t>
    </rPh>
    <rPh sb="6" eb="8">
      <t>シュツジョウ</t>
    </rPh>
    <rPh sb="10" eb="12">
      <t>センシュ</t>
    </rPh>
    <rPh sb="14" eb="16">
      <t>コウニン</t>
    </rPh>
    <rPh sb="16" eb="18">
      <t>ダンイ</t>
    </rPh>
    <rPh sb="19" eb="20">
      <t>ジュン</t>
    </rPh>
    <rPh sb="22" eb="23">
      <t>モノ</t>
    </rPh>
    <rPh sb="24" eb="25">
      <t>カ</t>
    </rPh>
    <phoneticPr fontId="2"/>
  </si>
  <si>
    <t>(8)</t>
  </si>
  <si>
    <t>(6)</t>
  </si>
  <si>
    <t xml:space="preserve"> 成年または少年の種別に参加することができる。　ただし、大学生については、留学生は除く。</t>
    <rPh sb="6" eb="8">
      <t>ショウネン</t>
    </rPh>
    <rPh sb="9" eb="11">
      <t>シュベツ</t>
    </rPh>
    <rPh sb="12" eb="14">
      <t>サンカ</t>
    </rPh>
    <rPh sb="28" eb="31">
      <t>ダイガクセイ</t>
    </rPh>
    <rPh sb="37" eb="40">
      <t>リュウガクセイ</t>
    </rPh>
    <rPh sb="41" eb="42">
      <t>ノゾ</t>
    </rPh>
    <phoneticPr fontId="2"/>
  </si>
  <si>
    <t xml:space="preserve"> 日本国に国籍を有する者。大学、高等学校に在籍する学生及び生徒は、日本国籍を有しない者であっても</t>
    <rPh sb="1" eb="3">
      <t>ニホン</t>
    </rPh>
    <rPh sb="3" eb="4">
      <t>コク</t>
    </rPh>
    <rPh sb="5" eb="7">
      <t>コクセキ</t>
    </rPh>
    <rPh sb="8" eb="9">
      <t>ユウ</t>
    </rPh>
    <rPh sb="11" eb="12">
      <t>モノ</t>
    </rPh>
    <rPh sb="13" eb="15">
      <t>ダイガク</t>
    </rPh>
    <rPh sb="16" eb="18">
      <t>コウトウ</t>
    </rPh>
    <rPh sb="18" eb="20">
      <t>ガッコウ</t>
    </rPh>
    <rPh sb="21" eb="23">
      <t>ザイセキ</t>
    </rPh>
    <rPh sb="25" eb="27">
      <t>ガクセイ</t>
    </rPh>
    <rPh sb="27" eb="28">
      <t>オヨ</t>
    </rPh>
    <rPh sb="29" eb="31">
      <t>セイト</t>
    </rPh>
    <rPh sb="33" eb="35">
      <t>ニホン</t>
    </rPh>
    <rPh sb="35" eb="37">
      <t>コクセキ</t>
    </rPh>
    <rPh sb="38" eb="39">
      <t>ユウ</t>
    </rPh>
    <rPh sb="42" eb="43">
      <t>モノ</t>
    </rPh>
    <phoneticPr fontId="2"/>
  </si>
  <si>
    <t>(5)</t>
  </si>
  <si>
    <t>(4)</t>
    <phoneticPr fontId="2"/>
  </si>
  <si>
    <t>①選手の年齢基準については、下記を原則とする。</t>
    <rPh sb="1" eb="3">
      <t>センシュ</t>
    </rPh>
    <rPh sb="4" eb="6">
      <t>ネンレイ</t>
    </rPh>
    <rPh sb="6" eb="8">
      <t>キジュン</t>
    </rPh>
    <rPh sb="14" eb="16">
      <t>カキ</t>
    </rPh>
    <rPh sb="17" eb="19">
      <t>ゲンソク</t>
    </rPh>
    <phoneticPr fontId="2"/>
  </si>
  <si>
    <t xml:space="preserve"> 選手の年齢基準</t>
    <rPh sb="1" eb="3">
      <t>センシュ</t>
    </rPh>
    <rPh sb="4" eb="6">
      <t>ネンレイ</t>
    </rPh>
    <rPh sb="6" eb="8">
      <t>キジュン</t>
    </rPh>
    <phoneticPr fontId="2"/>
  </si>
  <si>
    <t>(3)</t>
  </si>
  <si>
    <t xml:space="preserve"> （申込書に公認段位、記号、番号を明記）</t>
    <phoneticPr fontId="2"/>
  </si>
  <si>
    <t>(2)</t>
  </si>
  <si>
    <t>(1)</t>
    <phoneticPr fontId="2"/>
  </si>
  <si>
    <t>参 加 資 格</t>
    <phoneticPr fontId="2"/>
  </si>
  <si>
    <t>10</t>
    <phoneticPr fontId="2"/>
  </si>
  <si>
    <t>⑤  選手は各回戦ごとに異なる形を演じなければならない。</t>
    <rPh sb="3" eb="5">
      <t>センシュ</t>
    </rPh>
    <rPh sb="6" eb="7">
      <t>カク</t>
    </rPh>
    <rPh sb="7" eb="9">
      <t>カイセン</t>
    </rPh>
    <rPh sb="12" eb="13">
      <t>コト</t>
    </rPh>
    <rPh sb="15" eb="16">
      <t>カタ</t>
    </rPh>
    <rPh sb="17" eb="18">
      <t>エン</t>
    </rPh>
    <phoneticPr fontId="2"/>
  </si>
  <si>
    <t>④  3回戦以降は得意形の中から選ばなければならない。</t>
    <rPh sb="4" eb="5">
      <t>カイ</t>
    </rPh>
    <rPh sb="5" eb="6">
      <t>セン</t>
    </rPh>
    <rPh sb="6" eb="8">
      <t>イコウ</t>
    </rPh>
    <rPh sb="9" eb="11">
      <t>トクイ</t>
    </rPh>
    <rPh sb="11" eb="12">
      <t>カタ</t>
    </rPh>
    <rPh sb="13" eb="14">
      <t>ナカ</t>
    </rPh>
    <rPh sb="16" eb="17">
      <t>エラ</t>
    </rPh>
    <phoneticPr fontId="2"/>
  </si>
  <si>
    <t>③  2回戦は、次の第2指定形の中から選ばなければならない。</t>
    <rPh sb="4" eb="5">
      <t>カイ</t>
    </rPh>
    <rPh sb="5" eb="6">
      <t>セン</t>
    </rPh>
    <rPh sb="8" eb="9">
      <t>ツギ</t>
    </rPh>
    <rPh sb="10" eb="11">
      <t>ダイ</t>
    </rPh>
    <rPh sb="12" eb="14">
      <t>シテイ</t>
    </rPh>
    <rPh sb="14" eb="15">
      <t>カタ</t>
    </rPh>
    <rPh sb="16" eb="17">
      <t>ナカ</t>
    </rPh>
    <rPh sb="19" eb="20">
      <t>エラ</t>
    </rPh>
    <phoneticPr fontId="2"/>
  </si>
  <si>
    <t>　 「バッサイダイ」　「セイエンチン」　「ジオン」　「カンクウダイ」　「セイシャン」　</t>
    <phoneticPr fontId="2"/>
  </si>
  <si>
    <t>②  1回戦は、次の第1指定形の中から選ばなければならない。</t>
    <rPh sb="3" eb="5">
      <t>１カイ</t>
    </rPh>
    <rPh sb="5" eb="6">
      <t>セン</t>
    </rPh>
    <rPh sb="8" eb="9">
      <t>ツギ</t>
    </rPh>
    <rPh sb="10" eb="11">
      <t>ダイ</t>
    </rPh>
    <rPh sb="12" eb="14">
      <t>シテイ</t>
    </rPh>
    <rPh sb="14" eb="15">
      <t>カタ</t>
    </rPh>
    <rPh sb="16" eb="17">
      <t>ナカ</t>
    </rPh>
    <rPh sb="19" eb="20">
      <t>エラ</t>
    </rPh>
    <phoneticPr fontId="2"/>
  </si>
  <si>
    <t>①  トーナメント方式とする。</t>
    <rPh sb="9" eb="11">
      <t>ホウシキ</t>
    </rPh>
    <phoneticPr fontId="2"/>
  </si>
  <si>
    <t>形競技</t>
    <rPh sb="0" eb="1">
      <t>カタ</t>
    </rPh>
    <rPh sb="1" eb="3">
      <t>キョウギ</t>
    </rPh>
    <phoneticPr fontId="2"/>
  </si>
  <si>
    <t>(2)</t>
    <phoneticPr fontId="2"/>
  </si>
  <si>
    <t>①　トーナメント方式とする。</t>
    <rPh sb="8" eb="10">
      <t>ホウシキ</t>
    </rPh>
    <phoneticPr fontId="2"/>
  </si>
  <si>
    <t xml:space="preserve"> </t>
    <phoneticPr fontId="2"/>
  </si>
  <si>
    <t>組手競技</t>
    <rPh sb="0" eb="1">
      <t>クミ</t>
    </rPh>
    <rPh sb="1" eb="2">
      <t>テ</t>
    </rPh>
    <rPh sb="2" eb="4">
      <t>キョウギ</t>
    </rPh>
    <phoneticPr fontId="2"/>
  </si>
  <si>
    <t>競技上の規定及び方法</t>
  </si>
  <si>
    <t>9</t>
    <phoneticPr fontId="2"/>
  </si>
  <si>
    <t>形</t>
    <rPh sb="0" eb="1">
      <t>カタ</t>
    </rPh>
    <phoneticPr fontId="2"/>
  </si>
  <si>
    <t>J</t>
    <phoneticPr fontId="2"/>
  </si>
  <si>
    <t>組手</t>
    <rPh sb="0" eb="1">
      <t>クミ</t>
    </rPh>
    <rPh sb="1" eb="2">
      <t>テ</t>
    </rPh>
    <phoneticPr fontId="2"/>
  </si>
  <si>
    <t>I</t>
    <phoneticPr fontId="2"/>
  </si>
  <si>
    <t>少年女子</t>
    <rPh sb="0" eb="2">
      <t>ショウネン</t>
    </rPh>
    <rPh sb="2" eb="4">
      <t>ジョシ</t>
    </rPh>
    <phoneticPr fontId="2"/>
  </si>
  <si>
    <t>H</t>
    <phoneticPr fontId="2"/>
  </si>
  <si>
    <t>G</t>
    <phoneticPr fontId="2"/>
  </si>
  <si>
    <t>少年男子</t>
    <rPh sb="0" eb="2">
      <t>ショウネン</t>
    </rPh>
    <rPh sb="2" eb="4">
      <t>ダンシ</t>
    </rPh>
    <phoneticPr fontId="2"/>
  </si>
  <si>
    <t>F</t>
    <phoneticPr fontId="2"/>
  </si>
  <si>
    <t>E</t>
    <phoneticPr fontId="2"/>
  </si>
  <si>
    <t>成年女子</t>
    <rPh sb="0" eb="2">
      <t>セイネン</t>
    </rPh>
    <rPh sb="2" eb="4">
      <t>ジョシ</t>
    </rPh>
    <phoneticPr fontId="2"/>
  </si>
  <si>
    <t>D</t>
    <phoneticPr fontId="2"/>
  </si>
  <si>
    <t xml:space="preserve"> 75㎏を超える体重</t>
    <rPh sb="5" eb="6">
      <t>コ</t>
    </rPh>
    <rPh sb="8" eb="10">
      <t>タイジュウ</t>
    </rPh>
    <phoneticPr fontId="2"/>
  </si>
  <si>
    <t>重量級</t>
    <rPh sb="0" eb="3">
      <t>ジュウリョウキュウ</t>
    </rPh>
    <phoneticPr fontId="2"/>
  </si>
  <si>
    <t>C</t>
    <phoneticPr fontId="2"/>
  </si>
  <si>
    <t xml:space="preserve"> 65㎏から75㎏迄の体重</t>
    <rPh sb="9" eb="10">
      <t>マデ</t>
    </rPh>
    <rPh sb="11" eb="13">
      <t>タイジュウ</t>
    </rPh>
    <phoneticPr fontId="2"/>
  </si>
  <si>
    <t>中量級</t>
    <rPh sb="0" eb="1">
      <t>チュウ</t>
    </rPh>
    <rPh sb="1" eb="2">
      <t>リョウ</t>
    </rPh>
    <rPh sb="2" eb="3">
      <t>キュウ</t>
    </rPh>
    <phoneticPr fontId="2"/>
  </si>
  <si>
    <t>B</t>
    <phoneticPr fontId="2"/>
  </si>
  <si>
    <t xml:space="preserve"> 65㎏に満たない体重</t>
    <rPh sb="5" eb="6">
      <t>ミ</t>
    </rPh>
    <rPh sb="9" eb="11">
      <t>タイジュウ</t>
    </rPh>
    <phoneticPr fontId="2"/>
  </si>
  <si>
    <t>軽量級</t>
    <rPh sb="0" eb="3">
      <t>ケイリョウキュウ</t>
    </rPh>
    <phoneticPr fontId="2"/>
  </si>
  <si>
    <t>組 手</t>
    <rPh sb="0" eb="1">
      <t>クミ</t>
    </rPh>
    <rPh sb="2" eb="3">
      <t>テ</t>
    </rPh>
    <phoneticPr fontId="2"/>
  </si>
  <si>
    <t>A</t>
    <phoneticPr fontId="2"/>
  </si>
  <si>
    <t>成年男子</t>
    <rPh sb="0" eb="2">
      <t>セイネン</t>
    </rPh>
    <rPh sb="2" eb="4">
      <t>ダンシ</t>
    </rPh>
    <phoneticPr fontId="2"/>
  </si>
  <si>
    <t>備　　　考</t>
    <rPh sb="0" eb="1">
      <t>ソナエ</t>
    </rPh>
    <rPh sb="4" eb="5">
      <t>コウ</t>
    </rPh>
    <phoneticPr fontId="2"/>
  </si>
  <si>
    <t>種　　　目</t>
    <rPh sb="0" eb="1">
      <t>タネ</t>
    </rPh>
    <rPh sb="4" eb="5">
      <t>メ</t>
    </rPh>
    <phoneticPr fontId="2"/>
  </si>
  <si>
    <t>種目記号</t>
    <rPh sb="0" eb="2">
      <t>シュモク</t>
    </rPh>
    <rPh sb="2" eb="4">
      <t>キゴウ</t>
    </rPh>
    <phoneticPr fontId="2"/>
  </si>
  <si>
    <t>種　　別</t>
    <rPh sb="0" eb="1">
      <t>タネ</t>
    </rPh>
    <rPh sb="3" eb="4">
      <t>ベツ</t>
    </rPh>
    <phoneticPr fontId="2"/>
  </si>
  <si>
    <t>種 別(種目)</t>
    <rPh sb="0" eb="1">
      <t>タネ</t>
    </rPh>
    <rPh sb="2" eb="3">
      <t>ベツ</t>
    </rPh>
    <rPh sb="4" eb="6">
      <t>シュモク</t>
    </rPh>
    <phoneticPr fontId="2"/>
  </si>
  <si>
    <t>8</t>
    <phoneticPr fontId="2"/>
  </si>
  <si>
    <t>審  判  員</t>
    <rPh sb="0" eb="1">
      <t>シン</t>
    </rPh>
    <rPh sb="3" eb="4">
      <t>ハン</t>
    </rPh>
    <rPh sb="6" eb="7">
      <t>イン</t>
    </rPh>
    <phoneticPr fontId="2"/>
  </si>
  <si>
    <t>7</t>
    <phoneticPr fontId="2"/>
  </si>
  <si>
    <t>競 技 規 定</t>
    <rPh sb="0" eb="1">
      <t>セリ</t>
    </rPh>
    <rPh sb="2" eb="3">
      <t>ワザ</t>
    </rPh>
    <rPh sb="4" eb="5">
      <t>キ</t>
    </rPh>
    <rPh sb="6" eb="7">
      <t>テイ</t>
    </rPh>
    <phoneticPr fontId="2"/>
  </si>
  <si>
    <t>6</t>
    <phoneticPr fontId="2"/>
  </si>
  <si>
    <t>会      場</t>
    <rPh sb="0" eb="1">
      <t>カイ</t>
    </rPh>
    <rPh sb="7" eb="8">
      <t>バ</t>
    </rPh>
    <phoneticPr fontId="2"/>
  </si>
  <si>
    <t>5</t>
    <phoneticPr fontId="2"/>
  </si>
  <si>
    <t>期      日</t>
    <rPh sb="0" eb="1">
      <t>キ</t>
    </rPh>
    <rPh sb="7" eb="8">
      <t>ヒ</t>
    </rPh>
    <phoneticPr fontId="2"/>
  </si>
  <si>
    <t>4</t>
    <phoneticPr fontId="2"/>
  </si>
  <si>
    <t>後      援</t>
    <rPh sb="0" eb="1">
      <t>アト</t>
    </rPh>
    <rPh sb="7" eb="8">
      <t>エン</t>
    </rPh>
    <phoneticPr fontId="2"/>
  </si>
  <si>
    <t>3</t>
    <phoneticPr fontId="2"/>
  </si>
  <si>
    <t>北海道空手道連盟</t>
    <rPh sb="0" eb="8">
      <t>ホ</t>
    </rPh>
    <phoneticPr fontId="2"/>
  </si>
  <si>
    <t>主      管</t>
    <rPh sb="0" eb="1">
      <t>シュ</t>
    </rPh>
    <rPh sb="7" eb="8">
      <t>カン</t>
    </rPh>
    <phoneticPr fontId="2"/>
  </si>
  <si>
    <t>2</t>
    <phoneticPr fontId="2"/>
  </si>
  <si>
    <t>主      催</t>
    <rPh sb="0" eb="1">
      <t>シュ</t>
    </rPh>
    <rPh sb="7" eb="8">
      <t>モヨオ</t>
    </rPh>
    <phoneticPr fontId="2"/>
  </si>
  <si>
    <t>1</t>
    <phoneticPr fontId="2"/>
  </si>
  <si>
    <t>&lt;要    項&gt;</t>
    <rPh sb="1" eb="2">
      <t>ヨウ</t>
    </rPh>
    <rPh sb="6" eb="7">
      <t>コウ</t>
    </rPh>
    <phoneticPr fontId="2"/>
  </si>
  <si>
    <t>⑥</t>
    <phoneticPr fontId="2"/>
  </si>
  <si>
    <t>本大会の成績は代表選考の重要な要素となりますが、優勝者が直ちに国体代表に決するものではありません。</t>
    <rPh sb="0" eb="3">
      <t>ホンタイカイ</t>
    </rPh>
    <rPh sb="4" eb="6">
      <t>セイセキ</t>
    </rPh>
    <rPh sb="7" eb="9">
      <t>ダイヒョウ</t>
    </rPh>
    <rPh sb="9" eb="11">
      <t>センコウ</t>
    </rPh>
    <rPh sb="12" eb="14">
      <t>ジュウヨウ</t>
    </rPh>
    <rPh sb="15" eb="17">
      <t>ヨウソ</t>
    </rPh>
    <rPh sb="24" eb="27">
      <t>ユウショウシャ</t>
    </rPh>
    <rPh sb="28" eb="29">
      <t>タダ</t>
    </rPh>
    <rPh sb="31" eb="33">
      <t>コクタイ</t>
    </rPh>
    <rPh sb="33" eb="35">
      <t>ダイヒョウ</t>
    </rPh>
    <rPh sb="36" eb="37">
      <t>ケッ</t>
    </rPh>
    <phoneticPr fontId="2"/>
  </si>
  <si>
    <t>申込期日までに下記口座へ団体名で振込のこと(個人名では振込まないで下さい)</t>
    <phoneticPr fontId="2"/>
  </si>
  <si>
    <t>登録団体(又は学校名)</t>
    <rPh sb="0" eb="2">
      <t>トウロク</t>
    </rPh>
    <rPh sb="2" eb="4">
      <t>ダンタイ</t>
    </rPh>
    <rPh sb="5" eb="6">
      <t>マタ</t>
    </rPh>
    <rPh sb="7" eb="9">
      <t>ガッコウ</t>
    </rPh>
    <rPh sb="9" eb="10">
      <t>メイ</t>
    </rPh>
    <phoneticPr fontId="2"/>
  </si>
  <si>
    <t>責 任 者(又は学校長)</t>
    <rPh sb="0" eb="1">
      <t>セキ</t>
    </rPh>
    <rPh sb="2" eb="3">
      <t>ニン</t>
    </rPh>
    <rPh sb="4" eb="5">
      <t>シャ</t>
    </rPh>
    <rPh sb="6" eb="7">
      <t>マタ</t>
    </rPh>
    <rPh sb="8" eb="11">
      <t>ガッコウチョウ</t>
    </rPh>
    <phoneticPr fontId="2"/>
  </si>
  <si>
    <t>連絡責任者(顧問)</t>
    <rPh sb="0" eb="2">
      <t>レンラク</t>
    </rPh>
    <rPh sb="2" eb="5">
      <t>セキニンシャ</t>
    </rPh>
    <rPh sb="6" eb="8">
      <t>コモン</t>
    </rPh>
    <phoneticPr fontId="2"/>
  </si>
  <si>
    <t>〃　　連絡先</t>
    <rPh sb="3" eb="6">
      <t>レンラクサキ</t>
    </rPh>
    <phoneticPr fontId="2"/>
  </si>
  <si>
    <t>成　年</t>
    <rPh sb="0" eb="1">
      <t>シゲル</t>
    </rPh>
    <rPh sb="2" eb="3">
      <t>トシ</t>
    </rPh>
    <phoneticPr fontId="2"/>
  </si>
  <si>
    <t>　男子組手</t>
    <rPh sb="1" eb="3">
      <t>ダンシ</t>
    </rPh>
    <rPh sb="3" eb="4">
      <t>クミ</t>
    </rPh>
    <rPh sb="4" eb="5">
      <t>テ</t>
    </rPh>
    <phoneticPr fontId="2"/>
  </si>
  <si>
    <t>円</t>
    <rPh sb="0" eb="1">
      <t>エン</t>
    </rPh>
    <phoneticPr fontId="2"/>
  </si>
  <si>
    <t>　男子形</t>
    <rPh sb="1" eb="3">
      <t>ダンシ</t>
    </rPh>
    <rPh sb="3" eb="4">
      <t>カタ</t>
    </rPh>
    <phoneticPr fontId="2"/>
  </si>
  <si>
    <t>　女子組手</t>
    <rPh sb="1" eb="3">
      <t>ジョシ</t>
    </rPh>
    <rPh sb="3" eb="4">
      <t>クミ</t>
    </rPh>
    <rPh sb="4" eb="5">
      <t>テ</t>
    </rPh>
    <phoneticPr fontId="2"/>
  </si>
  <si>
    <t>　女子形</t>
    <rPh sb="1" eb="3">
      <t>ジョシ</t>
    </rPh>
    <rPh sb="3" eb="4">
      <t>カタ</t>
    </rPh>
    <phoneticPr fontId="2"/>
  </si>
  <si>
    <t>少　年</t>
    <rPh sb="0" eb="1">
      <t>ショウ</t>
    </rPh>
    <rPh sb="2" eb="3">
      <t>トシ</t>
    </rPh>
    <phoneticPr fontId="2"/>
  </si>
  <si>
    <t>実　数</t>
    <rPh sb="0" eb="1">
      <t>ミ</t>
    </rPh>
    <rPh sb="2" eb="3">
      <t>カズ</t>
    </rPh>
    <phoneticPr fontId="2"/>
  </si>
  <si>
    <t>少　　年</t>
    <rPh sb="0" eb="1">
      <t>ショウ</t>
    </rPh>
    <rPh sb="3" eb="4">
      <t>トシ</t>
    </rPh>
    <phoneticPr fontId="2"/>
  </si>
  <si>
    <t>成　　年</t>
    <rPh sb="0" eb="1">
      <t>シゲル</t>
    </rPh>
    <rPh sb="3" eb="4">
      <t>トシ</t>
    </rPh>
    <phoneticPr fontId="2"/>
  </si>
  <si>
    <t>合　計</t>
    <rPh sb="0" eb="1">
      <t>ゴウ</t>
    </rPh>
    <rPh sb="2" eb="3">
      <t>ケイ</t>
    </rPh>
    <phoneticPr fontId="2"/>
  </si>
  <si>
    <t>延べ数</t>
    <rPh sb="0" eb="1">
      <t>ノ</t>
    </rPh>
    <rPh sb="2" eb="3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</si>
  <si>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</si>
  <si>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</si>
  <si>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以上を申込致します。</t>
    <rPh sb="0" eb="2">
      <t>イジョウ</t>
    </rPh>
    <rPh sb="3" eb="5">
      <t>モウシコミ</t>
    </rPh>
    <rPh sb="5" eb="6">
      <t>イタ</t>
    </rPh>
    <phoneticPr fontId="2"/>
  </si>
  <si>
    <t>種目記号(大会要項8参照　A～Ｊ)を必ず記入のこと。</t>
    <rPh sb="0" eb="2">
      <t>シュモク</t>
    </rPh>
    <rPh sb="2" eb="4">
      <t>キゴウ</t>
    </rPh>
    <rPh sb="5" eb="7">
      <t>タイカイ</t>
    </rPh>
    <rPh sb="7" eb="9">
      <t>ヨウコウ</t>
    </rPh>
    <rPh sb="10" eb="12">
      <t>サンショウ</t>
    </rPh>
    <rPh sb="18" eb="19">
      <t>カナラ</t>
    </rPh>
    <rPh sb="20" eb="22">
      <t>キニュウ</t>
    </rPh>
    <phoneticPr fontId="2"/>
  </si>
  <si>
    <t>2種目に参加する選手は、種目ごとに記入のこと。</t>
    <rPh sb="1" eb="3">
      <t>シュモク</t>
    </rPh>
    <rPh sb="4" eb="6">
      <t>サンカ</t>
    </rPh>
    <rPh sb="8" eb="10">
      <t>センシュ</t>
    </rPh>
    <rPh sb="12" eb="14">
      <t>シュモク</t>
    </rPh>
    <rPh sb="17" eb="19">
      <t>キニュウ</t>
    </rPh>
    <phoneticPr fontId="2"/>
  </si>
  <si>
    <t>成年男子組手以外の選手は、体重の記入は不要です。</t>
    <rPh sb="0" eb="2">
      <t>セイネン</t>
    </rPh>
    <rPh sb="2" eb="4">
      <t>ダンシ</t>
    </rPh>
    <rPh sb="4" eb="5">
      <t>クミ</t>
    </rPh>
    <rPh sb="5" eb="6">
      <t>テ</t>
    </rPh>
    <rPh sb="6" eb="8">
      <t>イガイ</t>
    </rPh>
    <rPh sb="9" eb="11">
      <t>センシュ</t>
    </rPh>
    <rPh sb="13" eb="15">
      <t>タイジュウ</t>
    </rPh>
    <rPh sb="16" eb="18">
      <t>キニュウ</t>
    </rPh>
    <rPh sb="19" eb="21">
      <t>フヨウ</t>
    </rPh>
    <phoneticPr fontId="2"/>
  </si>
  <si>
    <t>公認段位及び全空連会員欄は必ず記入のこと。</t>
    <rPh sb="0" eb="2">
      <t>コウニン</t>
    </rPh>
    <rPh sb="2" eb="4">
      <t>ダンイ</t>
    </rPh>
    <rPh sb="4" eb="5">
      <t>オヨ</t>
    </rPh>
    <rPh sb="6" eb="7">
      <t>ゼン</t>
    </rPh>
    <rPh sb="7" eb="8">
      <t>ソラ</t>
    </rPh>
    <rPh sb="8" eb="9">
      <t>レン</t>
    </rPh>
    <rPh sb="9" eb="11">
      <t>カイイン</t>
    </rPh>
    <rPh sb="11" eb="12">
      <t>ラン</t>
    </rPh>
    <rPh sb="13" eb="14">
      <t>カナラ</t>
    </rPh>
    <rPh sb="15" eb="17">
      <t>キニュウ</t>
    </rPh>
    <phoneticPr fontId="2"/>
  </si>
  <si>
    <t>＊注4</t>
    <rPh sb="1" eb="2">
      <t>チュウ</t>
    </rPh>
    <phoneticPr fontId="2"/>
  </si>
  <si>
    <t>＊注1</t>
    <rPh sb="1" eb="2">
      <t>チュウ</t>
    </rPh>
    <phoneticPr fontId="2"/>
  </si>
  <si>
    <t>＊注5</t>
    <rPh sb="1" eb="2">
      <t>チュウ</t>
    </rPh>
    <phoneticPr fontId="2"/>
  </si>
  <si>
    <t>番号</t>
    <rPh sb="0" eb="2">
      <t>バンゴウ</t>
    </rPh>
    <phoneticPr fontId="2"/>
  </si>
  <si>
    <t>所属市町村名</t>
    <rPh sb="0" eb="2">
      <t>ショゾク</t>
    </rPh>
    <rPh sb="2" eb="5">
      <t>シチョウソン</t>
    </rPh>
    <rPh sb="5" eb="6">
      <t>メイ</t>
    </rPh>
    <phoneticPr fontId="2"/>
  </si>
  <si>
    <t>体重</t>
    <rPh sb="0" eb="2">
      <t>タイジュウ</t>
    </rPh>
    <phoneticPr fontId="2"/>
  </si>
  <si>
    <t>生年月日</t>
    <rPh sb="0" eb="2">
      <t>セイネン</t>
    </rPh>
    <rPh sb="2" eb="4">
      <t>ガッピ</t>
    </rPh>
    <phoneticPr fontId="2"/>
  </si>
  <si>
    <t>公認段位番号</t>
    <rPh sb="0" eb="2">
      <t>コウニン</t>
    </rPh>
    <rPh sb="2" eb="4">
      <t>ダンイ</t>
    </rPh>
    <rPh sb="4" eb="6">
      <t>バンゴウ</t>
    </rPh>
    <phoneticPr fontId="2"/>
  </si>
  <si>
    <t>氏　　　名</t>
    <rPh sb="0" eb="1">
      <t>シ</t>
    </rPh>
    <rPh sb="4" eb="5">
      <t>メイ</t>
    </rPh>
    <phoneticPr fontId="2"/>
  </si>
  <si>
    <t>所属登録団体名</t>
    <rPh sb="0" eb="2">
      <t>ショゾク</t>
    </rPh>
    <rPh sb="2" eb="4">
      <t>トウロク</t>
    </rPh>
    <rPh sb="4" eb="6">
      <t>ダンタイ</t>
    </rPh>
    <rPh sb="6" eb="7">
      <t>メイ</t>
    </rPh>
    <phoneticPr fontId="2"/>
  </si>
  <si>
    <t>(満年齢)</t>
    <rPh sb="1" eb="4">
      <t>マンネンレイ</t>
    </rPh>
    <phoneticPr fontId="2"/>
  </si>
  <si>
    <t>全空連会員番号</t>
    <rPh sb="0" eb="1">
      <t>ゼン</t>
    </rPh>
    <rPh sb="1" eb="2">
      <t>ソラ</t>
    </rPh>
    <rPh sb="2" eb="3">
      <t>レン</t>
    </rPh>
    <rPh sb="3" eb="5">
      <t>カイイン</t>
    </rPh>
    <rPh sb="5" eb="7">
      <t>バンゴウ</t>
    </rPh>
    <phoneticPr fontId="2"/>
  </si>
  <si>
    <t>登録監督</t>
    <rPh sb="0" eb="2">
      <t>トウロク</t>
    </rPh>
    <rPh sb="2" eb="4">
      <t>カントク</t>
    </rPh>
    <phoneticPr fontId="2"/>
  </si>
  <si>
    <t>承　　　　　　認　　　　　　書</t>
    <rPh sb="0" eb="15">
      <t>ショウニンショ</t>
    </rPh>
    <phoneticPr fontId="2"/>
  </si>
  <si>
    <t>出場することを承認致します。</t>
    <phoneticPr fontId="2"/>
  </si>
  <si>
    <t>（学　生）</t>
    <rPh sb="1" eb="4">
      <t>ガクセイ</t>
    </rPh>
    <phoneticPr fontId="2"/>
  </si>
  <si>
    <t>所属学校名</t>
    <rPh sb="0" eb="2">
      <t>ショゾク</t>
    </rPh>
    <rPh sb="2" eb="4">
      <t>ガッコウ</t>
    </rPh>
    <rPh sb="4" eb="5">
      <t>メイ</t>
    </rPh>
    <phoneticPr fontId="2"/>
  </si>
  <si>
    <t>学 校 長 名</t>
    <rPh sb="0" eb="1">
      <t>ガク</t>
    </rPh>
    <rPh sb="2" eb="3">
      <t>コウ</t>
    </rPh>
    <rPh sb="4" eb="5">
      <t>チョウ</t>
    </rPh>
    <rPh sb="6" eb="7">
      <t>メイ</t>
    </rPh>
    <phoneticPr fontId="2"/>
  </si>
  <si>
    <t>印</t>
    <rPh sb="0" eb="1">
      <t>イン</t>
    </rPh>
    <phoneticPr fontId="2"/>
  </si>
  <si>
    <t>（勤務先）</t>
    <rPh sb="1" eb="3">
      <t>キンム</t>
    </rPh>
    <rPh sb="3" eb="4">
      <t>サキ</t>
    </rPh>
    <phoneticPr fontId="2"/>
  </si>
  <si>
    <t>勤務先責任者名</t>
    <rPh sb="0" eb="2">
      <t>キンム</t>
    </rPh>
    <rPh sb="2" eb="3">
      <t>サキ</t>
    </rPh>
    <rPh sb="3" eb="6">
      <t>セキニンシャ</t>
    </rPh>
    <rPh sb="6" eb="7">
      <t>メイ</t>
    </rPh>
    <phoneticPr fontId="2"/>
  </si>
  <si>
    <t>≪出場者氏名≫</t>
    <rPh sb="1" eb="4">
      <t>シュツジョウシャ</t>
    </rPh>
    <rPh sb="4" eb="6">
      <t>シメイ</t>
    </rPh>
    <phoneticPr fontId="2"/>
  </si>
  <si>
    <t>　　地　区　連　承　認
　　　（地区連記入）</t>
    <rPh sb="2" eb="3">
      <t>チ</t>
    </rPh>
    <rPh sb="4" eb="5">
      <t>ク</t>
    </rPh>
    <rPh sb="6" eb="7">
      <t>レン</t>
    </rPh>
    <rPh sb="8" eb="9">
      <t>ショウ</t>
    </rPh>
    <rPh sb="10" eb="11">
      <t>ニン</t>
    </rPh>
    <rPh sb="19" eb="21">
      <t>チク</t>
    </rPh>
    <rPh sb="21" eb="22">
      <t>レン</t>
    </rPh>
    <rPh sb="22" eb="24">
      <t>キニュウ</t>
    </rPh>
    <phoneticPr fontId="2"/>
  </si>
  <si>
    <t xml:space="preserve">2,000円　×  </t>
    <rPh sb="5" eb="6">
      <t>エン</t>
    </rPh>
    <phoneticPr fontId="2"/>
  </si>
  <si>
    <t>合　　　　　　計</t>
    <rPh sb="0" eb="1">
      <t>ゴウ</t>
    </rPh>
    <rPh sb="7" eb="8">
      <t>ケイ</t>
    </rPh>
    <phoneticPr fontId="2"/>
  </si>
  <si>
    <t>9：30～開会式</t>
    <rPh sb="5" eb="7">
      <t>カイカイ</t>
    </rPh>
    <rPh sb="7" eb="8">
      <t>シキ</t>
    </rPh>
    <phoneticPr fontId="2"/>
  </si>
  <si>
    <t>㈱北海道新聞社　ＳＴＶ</t>
    <rPh sb="1" eb="4">
      <t>ホッカイドウ</t>
    </rPh>
    <rPh sb="4" eb="7">
      <t>シンブンシャ</t>
    </rPh>
    <phoneticPr fontId="2"/>
  </si>
  <si>
    <t>9：15～監督会議</t>
    <rPh sb="5" eb="7">
      <t>カントク</t>
    </rPh>
    <rPh sb="7" eb="9">
      <t>カイギ</t>
    </rPh>
    <phoneticPr fontId="2"/>
  </si>
  <si>
    <t xml:space="preserve">名　＝                        </t>
    <phoneticPr fontId="2"/>
  </si>
  <si>
    <t>北　 ー</t>
    <rPh sb="0" eb="1">
      <t>キタ</t>
    </rPh>
    <phoneticPr fontId="2"/>
  </si>
  <si>
    <t>　月　　　日</t>
    <rPh sb="1" eb="2">
      <t>ガツ</t>
    </rPh>
    <rPh sb="5" eb="6">
      <t>ニチ</t>
    </rPh>
    <phoneticPr fontId="2"/>
  </si>
  <si>
    <t>(　　　　　才)</t>
    <rPh sb="6" eb="7">
      <t>サイ</t>
    </rPh>
    <phoneticPr fontId="2"/>
  </si>
  <si>
    <t>西暦    　　  年</t>
    <rPh sb="0" eb="2">
      <t>セイレキ</t>
    </rPh>
    <rPh sb="10" eb="11">
      <t>ネン</t>
    </rPh>
    <phoneticPr fontId="2"/>
  </si>
  <si>
    <t>携帯℡</t>
    <rPh sb="0" eb="2">
      <t>ケイタイ</t>
    </rPh>
    <phoneticPr fontId="2"/>
  </si>
  <si>
    <t>　※選手負担金</t>
    <rPh sb="2" eb="4">
      <t>センシュ</t>
    </rPh>
    <rPh sb="4" eb="7">
      <t>フタンキン</t>
    </rPh>
    <phoneticPr fontId="2"/>
  </si>
  <si>
    <t>　※監督負担金</t>
    <rPh sb="2" eb="4">
      <t>カントク</t>
    </rPh>
    <rPh sb="4" eb="7">
      <t>フタンキン</t>
    </rPh>
    <phoneticPr fontId="2"/>
  </si>
  <si>
    <t>＊注2、3</t>
    <rPh sb="1" eb="2">
      <t>チュウ</t>
    </rPh>
    <phoneticPr fontId="2"/>
  </si>
  <si>
    <t>※高等学校登録団体に所属する者以外で、少年の部に出場する選手</t>
  </si>
  <si>
    <t>監　　督　　名</t>
    <rPh sb="0" eb="1">
      <t>カン</t>
    </rPh>
    <rPh sb="3" eb="4">
      <t>トク</t>
    </rPh>
    <rPh sb="6" eb="7">
      <t>メイ</t>
    </rPh>
    <phoneticPr fontId="2"/>
  </si>
  <si>
    <t>(公財)日本体育協会　 (公財)北海道体育協会</t>
    <rPh sb="4" eb="6">
      <t>ニホン</t>
    </rPh>
    <rPh sb="6" eb="8">
      <t>タイイク</t>
    </rPh>
    <rPh sb="8" eb="10">
      <t>キョウカイ</t>
    </rPh>
    <phoneticPr fontId="2"/>
  </si>
  <si>
    <t>(公財)全日本空手道連盟北海道地区協議会</t>
    <rPh sb="4" eb="7">
      <t>ゼンニホン</t>
    </rPh>
    <rPh sb="7" eb="12">
      <t>カ</t>
    </rPh>
    <rPh sb="12" eb="15">
      <t>ホッカイドウ</t>
    </rPh>
    <rPh sb="15" eb="17">
      <t>チク</t>
    </rPh>
    <rPh sb="17" eb="20">
      <t>キョウギカイ</t>
    </rPh>
    <phoneticPr fontId="2"/>
  </si>
  <si>
    <t>北海道　(公財)全日本空手道連盟　</t>
    <rPh sb="0" eb="3">
      <t>ホッカイドウ</t>
    </rPh>
    <phoneticPr fontId="2"/>
  </si>
  <si>
    <t>(公財)全日本空手道連盟競技規定による。</t>
    <rPh sb="4" eb="7">
      <t>ゼンニホン</t>
    </rPh>
    <rPh sb="7" eb="9">
      <t>カラテ</t>
    </rPh>
    <rPh sb="9" eb="10">
      <t>ドウ</t>
    </rPh>
    <rPh sb="10" eb="12">
      <t>レンメイ</t>
    </rPh>
    <rPh sb="12" eb="14">
      <t>キョウギ</t>
    </rPh>
    <rPh sb="14" eb="16">
      <t>キテイ</t>
    </rPh>
    <phoneticPr fontId="2"/>
  </si>
  <si>
    <t>(公財)全日本空手道連盟公認審判員による。</t>
    <rPh sb="4" eb="7">
      <t>ゼンニホン</t>
    </rPh>
    <rPh sb="7" eb="9">
      <t>カラテ</t>
    </rPh>
    <rPh sb="9" eb="10">
      <t>ドウ</t>
    </rPh>
    <rPh sb="10" eb="12">
      <t>レンメイ</t>
    </rPh>
    <rPh sb="12" eb="14">
      <t>コウニン</t>
    </rPh>
    <rPh sb="14" eb="17">
      <t>シンパンイン</t>
    </rPh>
    <phoneticPr fontId="2"/>
  </si>
  <si>
    <t>競技は、(公財)全日本空手道連盟競技規定により行う。</t>
    <rPh sb="0" eb="2">
      <t>キョウギ</t>
    </rPh>
    <rPh sb="8" eb="11">
      <t>ゼンニホン</t>
    </rPh>
    <rPh sb="11" eb="13">
      <t>カラテ</t>
    </rPh>
    <rPh sb="13" eb="14">
      <t>ドウ</t>
    </rPh>
    <rPh sb="14" eb="16">
      <t>レンメイ</t>
    </rPh>
    <rPh sb="16" eb="18">
      <t>キョウギ</t>
    </rPh>
    <rPh sb="18" eb="20">
      <t>キテイ</t>
    </rPh>
    <rPh sb="23" eb="24">
      <t>オコナ</t>
    </rPh>
    <phoneticPr fontId="2"/>
  </si>
  <si>
    <t>②　組手競技は、危険防止のため(公財)全日本空手道連盟検定の安全具を着用すること。</t>
    <rPh sb="2" eb="3">
      <t>クミ</t>
    </rPh>
    <rPh sb="3" eb="4">
      <t>テ</t>
    </rPh>
    <rPh sb="4" eb="6">
      <t>キョウギ</t>
    </rPh>
    <rPh sb="8" eb="10">
      <t>キケン</t>
    </rPh>
    <rPh sb="10" eb="12">
      <t>ボウシ</t>
    </rPh>
    <rPh sb="19" eb="22">
      <t>ゼンニホン</t>
    </rPh>
    <rPh sb="22" eb="25">
      <t>カラテドウ</t>
    </rPh>
    <rPh sb="25" eb="27">
      <t>レンメイ</t>
    </rPh>
    <rPh sb="27" eb="29">
      <t>ケンテイ</t>
    </rPh>
    <rPh sb="30" eb="32">
      <t>アンゼン</t>
    </rPh>
    <rPh sb="32" eb="33">
      <t>グ</t>
    </rPh>
    <rPh sb="34" eb="36">
      <t>チャクヨウ</t>
    </rPh>
    <phoneticPr fontId="2"/>
  </si>
  <si>
    <t>③　成年女子、少年男子及び少年女子の組手は、上記以外に(公財)全日本空手道連盟検定の</t>
    <rPh sb="2" eb="4">
      <t>セイネン</t>
    </rPh>
    <rPh sb="4" eb="6">
      <t>ジョシ</t>
    </rPh>
    <rPh sb="7" eb="9">
      <t>ショウネン</t>
    </rPh>
    <rPh sb="9" eb="11">
      <t>ダンシ</t>
    </rPh>
    <rPh sb="11" eb="12">
      <t>オヨ</t>
    </rPh>
    <rPh sb="13" eb="15">
      <t>ショウネン</t>
    </rPh>
    <rPh sb="15" eb="17">
      <t>ジョシ</t>
    </rPh>
    <rPh sb="18" eb="20">
      <t>クミテ</t>
    </rPh>
    <rPh sb="22" eb="24">
      <t>ジョウキ</t>
    </rPh>
    <rPh sb="24" eb="26">
      <t>イガイ</t>
    </rPh>
    <rPh sb="31" eb="34">
      <t>ゼンニホン</t>
    </rPh>
    <rPh sb="34" eb="37">
      <t>カラテドウ</t>
    </rPh>
    <rPh sb="37" eb="39">
      <t>レンメイ</t>
    </rPh>
    <rPh sb="39" eb="41">
      <t>ケンテイ</t>
    </rPh>
    <phoneticPr fontId="2"/>
  </si>
  <si>
    <t>②(公財)日本体育協会が特に認める場合は、上記(ア)にかかわらず、</t>
    <rPh sb="5" eb="7">
      <t>ニホン</t>
    </rPh>
    <rPh sb="7" eb="9">
      <t>タイイク</t>
    </rPh>
    <rPh sb="9" eb="11">
      <t>キョウカイ</t>
    </rPh>
    <rPh sb="12" eb="13">
      <t>トク</t>
    </rPh>
    <rPh sb="14" eb="15">
      <t>ミト</t>
    </rPh>
    <rPh sb="17" eb="19">
      <t>バアイ</t>
    </rPh>
    <rPh sb="21" eb="23">
      <t>ジョウキ</t>
    </rPh>
    <phoneticPr fontId="2"/>
  </si>
  <si>
    <t xml:space="preserve"> 北海道空手道連盟加盟団体に所属しかつ全空連、道空連に個人登録が完了している者。</t>
    <rPh sb="1" eb="4">
      <t>ホッカイドウ</t>
    </rPh>
    <rPh sb="4" eb="6">
      <t>カラテ</t>
    </rPh>
    <rPh sb="6" eb="7">
      <t>ドウ</t>
    </rPh>
    <rPh sb="7" eb="9">
      <t>レンメイ</t>
    </rPh>
    <rPh sb="9" eb="11">
      <t>カメイ</t>
    </rPh>
    <rPh sb="11" eb="13">
      <t>ダンタイ</t>
    </rPh>
    <rPh sb="14" eb="16">
      <t>ショゾク</t>
    </rPh>
    <rPh sb="19" eb="20">
      <t>ゼン</t>
    </rPh>
    <rPh sb="20" eb="21">
      <t>ソラ</t>
    </rPh>
    <rPh sb="21" eb="22">
      <t>レン</t>
    </rPh>
    <rPh sb="23" eb="24">
      <t>ミチ</t>
    </rPh>
    <rPh sb="24" eb="25">
      <t>ソラ</t>
    </rPh>
    <rPh sb="25" eb="26">
      <t>レン</t>
    </rPh>
    <rPh sb="27" eb="29">
      <t>コジン</t>
    </rPh>
    <rPh sb="29" eb="31">
      <t>トウロク</t>
    </rPh>
    <rPh sb="32" eb="34">
      <t>カンリョウ</t>
    </rPh>
    <rPh sb="38" eb="39">
      <t>モノ</t>
    </rPh>
    <phoneticPr fontId="2"/>
  </si>
  <si>
    <t>全空連個人会員番号を申込書に記入すること。（申請中の者はその旨を記入すること。）</t>
    <rPh sb="0" eb="1">
      <t>ゼン</t>
    </rPh>
    <rPh sb="1" eb="2">
      <t>ソラ</t>
    </rPh>
    <rPh sb="2" eb="3">
      <t>レン</t>
    </rPh>
    <rPh sb="3" eb="5">
      <t>コジン</t>
    </rPh>
    <rPh sb="5" eb="7">
      <t>カイイン</t>
    </rPh>
    <rPh sb="7" eb="9">
      <t>バンゴウ</t>
    </rPh>
    <rPh sb="10" eb="13">
      <t>モウシコミショ</t>
    </rPh>
    <rPh sb="14" eb="16">
      <t>キニュウ</t>
    </rPh>
    <rPh sb="22" eb="25">
      <t>シンセイチュウ</t>
    </rPh>
    <rPh sb="26" eb="27">
      <t>モノ</t>
    </rPh>
    <rPh sb="30" eb="31">
      <t>ムネ</t>
    </rPh>
    <rPh sb="32" eb="34">
      <t>キニュウ</t>
    </rPh>
    <phoneticPr fontId="2"/>
  </si>
  <si>
    <t>　　ボディプロテクターを着用すること。（少年は、ｲﾝｽﾃｯﾌﾟｶﾞｰﾄﾞ・ｼﾝｶﾞｰﾄﾞ着用のこと）</t>
    <rPh sb="12" eb="14">
      <t>チャクヨウ</t>
    </rPh>
    <phoneticPr fontId="2"/>
  </si>
  <si>
    <t xml:space="preserve"> 確認者：　　　</t>
    <rPh sb="1" eb="3">
      <t>カクニン</t>
    </rPh>
    <rPh sb="3" eb="4">
      <t>シャ</t>
    </rPh>
    <phoneticPr fontId="2"/>
  </si>
  <si>
    <r>
      <t>　　　参加申込書　</t>
    </r>
    <r>
      <rPr>
        <sz val="10"/>
        <rFont val="AR ADGothicJP Medium"/>
        <family val="3"/>
        <charset val="128"/>
      </rPr>
      <t>№１</t>
    </r>
    <rPh sb="3" eb="5">
      <t>サンカ</t>
    </rPh>
    <rPh sb="5" eb="8">
      <t>モウシコミショ</t>
    </rPh>
    <phoneticPr fontId="2"/>
  </si>
  <si>
    <r>
      <t>　　参加申込書　</t>
    </r>
    <r>
      <rPr>
        <sz val="10"/>
        <rFont val="AR ADGothicJP Medium"/>
        <family val="3"/>
        <charset val="128"/>
      </rPr>
      <t>№２</t>
    </r>
    <rPh sb="2" eb="4">
      <t>サンカ</t>
    </rPh>
    <rPh sb="4" eb="7">
      <t>モウシコミショ</t>
    </rPh>
    <phoneticPr fontId="2"/>
  </si>
  <si>
    <t>北海道立総合体育センター（きたえーる）</t>
    <rPh sb="0" eb="3">
      <t>ホッカイドウ</t>
    </rPh>
    <rPh sb="3" eb="4">
      <t>リツ</t>
    </rPh>
    <rPh sb="4" eb="6">
      <t>ソウゴウ</t>
    </rPh>
    <rPh sb="6" eb="8">
      <t>タイイク</t>
    </rPh>
    <phoneticPr fontId="2"/>
  </si>
  <si>
    <t>札幌市豊平区豊平5条11丁目1-1</t>
    <rPh sb="0" eb="3">
      <t>サッポロシ</t>
    </rPh>
    <rPh sb="3" eb="6">
      <t>トヨヒラク</t>
    </rPh>
    <rPh sb="6" eb="8">
      <t>トヨヒラ</t>
    </rPh>
    <rPh sb="9" eb="10">
      <t>ジョウ</t>
    </rPh>
    <rPh sb="12" eb="14">
      <t>チョウメ</t>
    </rPh>
    <phoneticPr fontId="2"/>
  </si>
  <si>
    <t>℡  011-820-1627</t>
    <phoneticPr fontId="2"/>
  </si>
  <si>
    <t>サブアリーナ</t>
    <phoneticPr fontId="2"/>
  </si>
  <si>
    <t>北海道空手道連盟　会長　斉藤　栄吉　　殿</t>
    <rPh sb="0" eb="3">
      <t>ホッカイドウ</t>
    </rPh>
    <rPh sb="3" eb="5">
      <t>カラテ</t>
    </rPh>
    <rPh sb="5" eb="6">
      <t>ドウ</t>
    </rPh>
    <rPh sb="6" eb="8">
      <t>レンメイ</t>
    </rPh>
    <rPh sb="9" eb="11">
      <t>カイチョウ</t>
    </rPh>
    <rPh sb="12" eb="14">
      <t>サイトウ</t>
    </rPh>
    <rPh sb="15" eb="17">
      <t>エイキチ</t>
    </rPh>
    <rPh sb="19" eb="20">
      <t>ドノ</t>
    </rPh>
    <phoneticPr fontId="2"/>
  </si>
  <si>
    <t>(7)</t>
    <phoneticPr fontId="2"/>
  </si>
  <si>
    <t>(9)</t>
    <phoneticPr fontId="2"/>
  </si>
  <si>
    <t xml:space="preserve"> 1回戦は全空連第1指定形による</t>
    <rPh sb="2" eb="3">
      <t>カイ</t>
    </rPh>
    <rPh sb="3" eb="4">
      <t>セン</t>
    </rPh>
    <rPh sb="5" eb="6">
      <t>ゼン</t>
    </rPh>
    <rPh sb="6" eb="7">
      <t>ソラ</t>
    </rPh>
    <rPh sb="7" eb="8">
      <t>レン</t>
    </rPh>
    <rPh sb="8" eb="9">
      <t>ダイ</t>
    </rPh>
    <rPh sb="10" eb="12">
      <t>シテイ</t>
    </rPh>
    <rPh sb="12" eb="13">
      <t>カタ</t>
    </rPh>
    <phoneticPr fontId="2"/>
  </si>
  <si>
    <t>2,500円</t>
    <rPh sb="5" eb="6">
      <t>エン</t>
    </rPh>
    <phoneticPr fontId="2"/>
  </si>
  <si>
    <t>服装について</t>
    <rPh sb="0" eb="2">
      <t>フクソウ</t>
    </rPh>
    <phoneticPr fontId="2"/>
  </si>
  <si>
    <t>白の空手着（中に着用するシャツも白）または全空連指定ジャージ（上下）とする。</t>
    <rPh sb="0" eb="1">
      <t>シロ</t>
    </rPh>
    <rPh sb="2" eb="5">
      <t>カラテギ</t>
    </rPh>
    <rPh sb="6" eb="7">
      <t>ナカ</t>
    </rPh>
    <rPh sb="8" eb="10">
      <t>チャクヨウ</t>
    </rPh>
    <rPh sb="16" eb="17">
      <t>シロ</t>
    </rPh>
    <rPh sb="21" eb="22">
      <t>ゼン</t>
    </rPh>
    <rPh sb="22" eb="23">
      <t>ソラ</t>
    </rPh>
    <rPh sb="23" eb="24">
      <t>レン</t>
    </rPh>
    <rPh sb="24" eb="26">
      <t>シテイ</t>
    </rPh>
    <rPh sb="31" eb="33">
      <t>ジョウゲ</t>
    </rPh>
    <phoneticPr fontId="2"/>
  </si>
  <si>
    <t>【選手】</t>
    <rPh sb="1" eb="3">
      <t>センシュ</t>
    </rPh>
    <phoneticPr fontId="2"/>
  </si>
  <si>
    <t>空手着の胸紐は不可。腰紐は必ずつけること（必ず結ぶ）。</t>
    <rPh sb="0" eb="3">
      <t>カラテギ</t>
    </rPh>
    <rPh sb="4" eb="5">
      <t>ムネ</t>
    </rPh>
    <rPh sb="5" eb="6">
      <t>ヒモ</t>
    </rPh>
    <rPh sb="7" eb="9">
      <t>フカ</t>
    </rPh>
    <rPh sb="10" eb="12">
      <t>コシヒモ</t>
    </rPh>
    <rPh sb="13" eb="14">
      <t>カナラ</t>
    </rPh>
    <rPh sb="21" eb="22">
      <t>カナラ</t>
    </rPh>
    <rPh sb="23" eb="24">
      <t>ムス</t>
    </rPh>
    <phoneticPr fontId="2"/>
  </si>
  <si>
    <t>競技用赤・青帯は全空連検定品を使用し、会派・道場名の刺繍は認められない。（各連盟、個人名は可、</t>
    <rPh sb="0" eb="3">
      <t>キョウギヨウ</t>
    </rPh>
    <rPh sb="3" eb="4">
      <t>アカ</t>
    </rPh>
    <rPh sb="5" eb="6">
      <t>アオ</t>
    </rPh>
    <rPh sb="6" eb="7">
      <t>オビ</t>
    </rPh>
    <rPh sb="8" eb="9">
      <t>ゼン</t>
    </rPh>
    <rPh sb="9" eb="10">
      <t>ソラ</t>
    </rPh>
    <rPh sb="10" eb="11">
      <t>レン</t>
    </rPh>
    <rPh sb="11" eb="13">
      <t>ケンテイ</t>
    </rPh>
    <rPh sb="13" eb="14">
      <t>ヒン</t>
    </rPh>
    <rPh sb="15" eb="17">
      <t>シヨウ</t>
    </rPh>
    <rPh sb="19" eb="20">
      <t>カイ</t>
    </rPh>
    <rPh sb="22" eb="24">
      <t>ドウジョウ</t>
    </rPh>
    <rPh sb="24" eb="25">
      <t>ナ</t>
    </rPh>
    <rPh sb="26" eb="28">
      <t>シシュウ</t>
    </rPh>
    <rPh sb="29" eb="30">
      <t>ミト</t>
    </rPh>
    <rPh sb="37" eb="40">
      <t>カクレンメイ</t>
    </rPh>
    <rPh sb="41" eb="44">
      <t>コジンメイ</t>
    </rPh>
    <rPh sb="45" eb="46">
      <t>カ</t>
    </rPh>
    <phoneticPr fontId="2"/>
  </si>
  <si>
    <t>会派・道場名は布またはテープで隠す）。帯留めのゴムやマジックバンドは使用禁止。</t>
    <rPh sb="0" eb="1">
      <t>カイ</t>
    </rPh>
    <rPh sb="3" eb="5">
      <t>ドウジョウ</t>
    </rPh>
    <rPh sb="5" eb="6">
      <t>ナ</t>
    </rPh>
    <rPh sb="7" eb="8">
      <t>ヌノ</t>
    </rPh>
    <rPh sb="15" eb="16">
      <t>カク</t>
    </rPh>
    <rPh sb="19" eb="21">
      <t>オビド</t>
    </rPh>
    <rPh sb="34" eb="36">
      <t>シヨウ</t>
    </rPh>
    <rPh sb="36" eb="38">
      <t>キンシ</t>
    </rPh>
    <phoneticPr fontId="2"/>
  </si>
  <si>
    <t>道着メーカーの指定はありません。</t>
    <rPh sb="0" eb="2">
      <t>ドウギ</t>
    </rPh>
    <rPh sb="7" eb="9">
      <t>シテイ</t>
    </rPh>
    <phoneticPr fontId="2"/>
  </si>
  <si>
    <t>北海道空手道連盟</t>
    <rPh sb="0" eb="3">
      <t>ホッカイドウ</t>
    </rPh>
    <rPh sb="3" eb="6">
      <t>カラテドウ</t>
    </rPh>
    <rPh sb="6" eb="8">
      <t>レンメイ</t>
    </rPh>
    <phoneticPr fontId="7"/>
  </si>
  <si>
    <t>(3)</t>
    <phoneticPr fontId="2"/>
  </si>
  <si>
    <r>
      <t xml:space="preserve"> 全空連公認段位取得者</t>
    </r>
    <r>
      <rPr>
        <sz val="11"/>
        <rFont val="NFモトヤシータ゛1等幅"/>
        <family val="3"/>
        <charset val="128"/>
      </rPr>
      <t>(少年段位不可)</t>
    </r>
    <r>
      <rPr>
        <sz val="10"/>
        <rFont val="NFモトヤシータ゛1等幅"/>
        <family val="3"/>
        <charset val="128"/>
      </rPr>
      <t>でかつ道空連に段位登録している者。</t>
    </r>
    <rPh sb="1" eb="2">
      <t>ゼン</t>
    </rPh>
    <rPh sb="2" eb="3">
      <t>ソラ</t>
    </rPh>
    <rPh sb="3" eb="4">
      <t>レン</t>
    </rPh>
    <rPh sb="4" eb="6">
      <t>コウニン</t>
    </rPh>
    <rPh sb="6" eb="8">
      <t>ダンイ</t>
    </rPh>
    <rPh sb="7" eb="8">
      <t>イ</t>
    </rPh>
    <rPh sb="8" eb="10">
      <t>シュトク</t>
    </rPh>
    <rPh sb="10" eb="11">
      <t>モノ</t>
    </rPh>
    <rPh sb="12" eb="14">
      <t>ショウネン</t>
    </rPh>
    <rPh sb="14" eb="16">
      <t>ダンイ</t>
    </rPh>
    <rPh sb="16" eb="18">
      <t>フカ</t>
    </rPh>
    <rPh sb="22" eb="23">
      <t>ミチ</t>
    </rPh>
    <rPh sb="23" eb="24">
      <t>ソラ</t>
    </rPh>
    <rPh sb="24" eb="25">
      <t>レン</t>
    </rPh>
    <rPh sb="26" eb="28">
      <t>ダンイ</t>
    </rPh>
    <rPh sb="28" eb="30">
      <t>トウロク</t>
    </rPh>
    <rPh sb="34" eb="35">
      <t>モノ</t>
    </rPh>
    <phoneticPr fontId="2"/>
  </si>
  <si>
    <t>　 「チントウ」  「サイファ」　「セーパイ」</t>
    <phoneticPr fontId="2"/>
  </si>
  <si>
    <t xml:space="preserve">   「クルルンファ」　「セーサン」　「エンピ」　「カンクウショウ」　「マツムラローハイ」</t>
    <phoneticPr fontId="2"/>
  </si>
  <si>
    <t>　 「ニーパイポ」　「クーシャンクー」　「ニーセーシー」</t>
    <phoneticPr fontId="2"/>
  </si>
  <si>
    <t>競技規定にそった清潔な白の空手着を着用すること。上衣の左胸に所属団体の市町村名をつけること。</t>
    <rPh sb="0" eb="2">
      <t>キョウギ</t>
    </rPh>
    <rPh sb="2" eb="4">
      <t>キテイ</t>
    </rPh>
    <rPh sb="8" eb="10">
      <t>セイケツ</t>
    </rPh>
    <rPh sb="11" eb="12">
      <t>シロ</t>
    </rPh>
    <rPh sb="13" eb="16">
      <t>カラテギ</t>
    </rPh>
    <rPh sb="17" eb="19">
      <t>チャクヨウ</t>
    </rPh>
    <rPh sb="24" eb="26">
      <t>ウワギ</t>
    </rPh>
    <rPh sb="27" eb="28">
      <t>ヒダリ</t>
    </rPh>
    <rPh sb="28" eb="29">
      <t>ムネ</t>
    </rPh>
    <rPh sb="30" eb="32">
      <t>ショゾク</t>
    </rPh>
    <rPh sb="32" eb="34">
      <t>ダンタイ</t>
    </rPh>
    <rPh sb="35" eb="39">
      <t>シチョウソンメイ</t>
    </rPh>
    <phoneticPr fontId="2"/>
  </si>
  <si>
    <t>⑦</t>
    <phoneticPr fontId="2"/>
  </si>
  <si>
    <t>当日は、全日本マスターズの予選会も開催されるため、タイムスケジュールについては、組み合わせ決定後、</t>
    <rPh sb="0" eb="2">
      <t>トウジツ</t>
    </rPh>
    <rPh sb="4" eb="7">
      <t>ゼンニホン</t>
    </rPh>
    <rPh sb="13" eb="16">
      <t>ヨセンカイ</t>
    </rPh>
    <rPh sb="17" eb="19">
      <t>カイサイ</t>
    </rPh>
    <rPh sb="40" eb="41">
      <t>ク</t>
    </rPh>
    <rPh sb="42" eb="43">
      <t>ア</t>
    </rPh>
    <rPh sb="45" eb="48">
      <t>ケッテイゴ</t>
    </rPh>
    <phoneticPr fontId="2"/>
  </si>
  <si>
    <t>北海道空手道連盟ホームページ上に掲載いたします。</t>
    <rPh sb="0" eb="3">
      <t>ホッカイドウ</t>
    </rPh>
    <rPh sb="3" eb="6">
      <t>カラテドウ</t>
    </rPh>
    <rPh sb="6" eb="8">
      <t>レンメイ</t>
    </rPh>
    <rPh sb="14" eb="15">
      <t>ジョウ</t>
    </rPh>
    <rPh sb="16" eb="18">
      <t>ケイサイ</t>
    </rPh>
    <phoneticPr fontId="2"/>
  </si>
  <si>
    <r>
      <t>2,500円　×(</t>
    </r>
    <r>
      <rPr>
        <b/>
        <sz val="10"/>
        <rFont val="AR ADGothicJP Medium"/>
        <family val="3"/>
        <charset val="128"/>
      </rPr>
      <t>実数</t>
    </r>
    <r>
      <rPr>
        <sz val="10"/>
        <rFont val="AR ADGothicJP Medium"/>
        <family val="3"/>
        <charset val="128"/>
      </rPr>
      <t>）</t>
    </r>
    <rPh sb="5" eb="6">
      <t>エン</t>
    </rPh>
    <rPh sb="9" eb="11">
      <t>ジッスウ</t>
    </rPh>
    <phoneticPr fontId="2"/>
  </si>
  <si>
    <t xml:space="preserve"> (別紙承認書を必ず申込みと同時に提出の事)</t>
    <rPh sb="2" eb="4">
      <t>ベッシ</t>
    </rPh>
    <rPh sb="4" eb="7">
      <t>ショウニンショ</t>
    </rPh>
    <rPh sb="8" eb="9">
      <t>カナラ</t>
    </rPh>
    <rPh sb="10" eb="12">
      <t>モウシコ</t>
    </rPh>
    <rPh sb="14" eb="16">
      <t>ドウジ</t>
    </rPh>
    <rPh sb="17" eb="19">
      <t>テイシュツ</t>
    </rPh>
    <rPh sb="20" eb="21">
      <t>コト</t>
    </rPh>
    <phoneticPr fontId="2"/>
  </si>
  <si>
    <t xml:space="preserve"> 高等学校登録団体に所属する者以外で、少年の部に出場する選手は、職場長又は学校長の承認を得ること。</t>
    <rPh sb="1" eb="3">
      <t>コウトウ</t>
    </rPh>
    <rPh sb="3" eb="5">
      <t>ガッコウ</t>
    </rPh>
    <rPh sb="5" eb="7">
      <t>トウロク</t>
    </rPh>
    <rPh sb="7" eb="9">
      <t>ダンタイ</t>
    </rPh>
    <rPh sb="10" eb="12">
      <t>ショゾク</t>
    </rPh>
    <rPh sb="14" eb="15">
      <t>モノ</t>
    </rPh>
    <rPh sb="15" eb="17">
      <t>イガイ</t>
    </rPh>
    <rPh sb="19" eb="21">
      <t>ショウネン</t>
    </rPh>
    <rPh sb="22" eb="23">
      <t>ブ</t>
    </rPh>
    <rPh sb="24" eb="26">
      <t>シュツジョウ</t>
    </rPh>
    <rPh sb="28" eb="30">
      <t>センシュ</t>
    </rPh>
    <rPh sb="32" eb="34">
      <t>ショクバ</t>
    </rPh>
    <rPh sb="34" eb="35">
      <t>チョウ</t>
    </rPh>
    <rPh sb="35" eb="36">
      <t>マタ</t>
    </rPh>
    <phoneticPr fontId="2"/>
  </si>
  <si>
    <t xml:space="preserve"> ならない。</t>
    <phoneticPr fontId="2"/>
  </si>
  <si>
    <t xml:space="preserve"> ＊出場選手は、申込書に体重及び参加種目、段位番号、全空連会員番号など必要事項を必ず明記のこと。</t>
    <rPh sb="2" eb="4">
      <t>シュツジョウ</t>
    </rPh>
    <rPh sb="4" eb="6">
      <t>センシュ</t>
    </rPh>
    <rPh sb="8" eb="11">
      <t>モウシコミショ</t>
    </rPh>
    <rPh sb="12" eb="14">
      <t>タイジュウ</t>
    </rPh>
    <rPh sb="14" eb="15">
      <t>オヨ</t>
    </rPh>
    <rPh sb="16" eb="18">
      <t>サンカ</t>
    </rPh>
    <rPh sb="18" eb="20">
      <t>シュモク</t>
    </rPh>
    <rPh sb="21" eb="23">
      <t>ダンイ</t>
    </rPh>
    <rPh sb="23" eb="25">
      <t>バンゴウ</t>
    </rPh>
    <rPh sb="26" eb="27">
      <t>ゼン</t>
    </rPh>
    <rPh sb="27" eb="28">
      <t>ソラ</t>
    </rPh>
    <rPh sb="28" eb="29">
      <t>レン</t>
    </rPh>
    <rPh sb="29" eb="31">
      <t>カイイン</t>
    </rPh>
    <rPh sb="31" eb="33">
      <t>バンゴウ</t>
    </rPh>
    <phoneticPr fontId="2"/>
  </si>
  <si>
    <t>＊</t>
    <phoneticPr fontId="2"/>
  </si>
  <si>
    <t>(公財)北海道体育協会負担金</t>
    <rPh sb="1" eb="2">
      <t>コウ</t>
    </rPh>
    <rPh sb="2" eb="3">
      <t>ザイ</t>
    </rPh>
    <rPh sb="4" eb="7">
      <t>ホッカイドウ</t>
    </rPh>
    <rPh sb="7" eb="9">
      <t>タイイク</t>
    </rPh>
    <rPh sb="9" eb="11">
      <t>キョウカイ</t>
    </rPh>
    <rPh sb="11" eb="14">
      <t>フタンキン</t>
    </rPh>
    <phoneticPr fontId="2"/>
  </si>
  <si>
    <t>1,500円</t>
    <rPh sb="5" eb="6">
      <t>エン</t>
    </rPh>
    <phoneticPr fontId="2"/>
  </si>
  <si>
    <t>1,000円</t>
    <rPh sb="5" eb="6">
      <t>エン</t>
    </rPh>
    <phoneticPr fontId="2"/>
  </si>
  <si>
    <r>
      <t>① 北海道ブロック予選会参加者負担金</t>
    </r>
    <r>
      <rPr>
        <u/>
        <sz val="10"/>
        <rFont val="NFモトヤシータ゛1等幅"/>
        <family val="3"/>
        <charset val="128"/>
      </rPr>
      <t>(監督・選手)</t>
    </r>
    <rPh sb="2" eb="5">
      <t>ホッカイドウ</t>
    </rPh>
    <rPh sb="9" eb="12">
      <t>ヨセンカイ</t>
    </rPh>
    <rPh sb="12" eb="15">
      <t>サンカシャ</t>
    </rPh>
    <rPh sb="15" eb="18">
      <t>フタンキン</t>
    </rPh>
    <phoneticPr fontId="2"/>
  </si>
  <si>
    <r>
      <t>② 傷害補償制度加入負担金</t>
    </r>
    <r>
      <rPr>
        <u/>
        <sz val="10"/>
        <rFont val="NFモトヤシータ゛1等幅"/>
        <family val="3"/>
        <charset val="128"/>
      </rPr>
      <t>(監督・選手)</t>
    </r>
    <rPh sb="2" eb="4">
      <t>ショウガイ</t>
    </rPh>
    <rPh sb="4" eb="6">
      <t>ホショウ</t>
    </rPh>
    <rPh sb="6" eb="8">
      <t>セイド</t>
    </rPh>
    <rPh sb="8" eb="10">
      <t>カニュウ</t>
    </rPh>
    <rPh sb="10" eb="13">
      <t>フタンキン</t>
    </rPh>
    <rPh sb="14" eb="16">
      <t>カントク</t>
    </rPh>
    <rPh sb="17" eb="19">
      <t>センシュ</t>
    </rPh>
    <phoneticPr fontId="2"/>
  </si>
  <si>
    <t>【監督】</t>
    <rPh sb="1" eb="3">
      <t>カントク</t>
    </rPh>
    <phoneticPr fontId="2"/>
  </si>
  <si>
    <t>左腕に監督の腕章をすること。</t>
    <rPh sb="0" eb="1">
      <t>ヒダリ</t>
    </rPh>
    <rPh sb="1" eb="2">
      <t>ウデ</t>
    </rPh>
    <rPh sb="3" eb="5">
      <t>カントク</t>
    </rPh>
    <rPh sb="6" eb="8">
      <t>ワンショウ</t>
    </rPh>
    <phoneticPr fontId="2"/>
  </si>
  <si>
    <t>〔内　訳〕</t>
    <rPh sb="1" eb="2">
      <t>ウチ</t>
    </rPh>
    <rPh sb="3" eb="4">
      <t>ヤク</t>
    </rPh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</si>
  <si>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</si>
  <si>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</si>
  <si>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</si>
  <si>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</si>
  <si>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</si>
  <si>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</si>
  <si>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</si>
  <si>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 xml:space="preserve">名　＝                        </t>
    <phoneticPr fontId="2"/>
  </si>
  <si>
    <t>名　＝</t>
    <phoneticPr fontId="2"/>
  </si>
  <si>
    <t>　地区空手道連盟</t>
    <phoneticPr fontId="2"/>
  </si>
  <si>
    <t>㊞</t>
    <phoneticPr fontId="2"/>
  </si>
  <si>
    <t>TEL</t>
    <phoneticPr fontId="2"/>
  </si>
  <si>
    <t>A～C</t>
    <phoneticPr fontId="2"/>
  </si>
  <si>
    <t xml:space="preserve">名　＝                        </t>
    <phoneticPr fontId="2"/>
  </si>
  <si>
    <t xml:space="preserve">名　＝                        </t>
    <phoneticPr fontId="2"/>
  </si>
  <si>
    <t xml:space="preserve">名　＝                        </t>
    <phoneticPr fontId="2"/>
  </si>
  <si>
    <t>ふりがな</t>
    <phoneticPr fontId="2"/>
  </si>
  <si>
    <t>㎏</t>
    <phoneticPr fontId="2"/>
  </si>
  <si>
    <t>№</t>
    <phoneticPr fontId="2"/>
  </si>
  <si>
    <t>㎏</t>
    <phoneticPr fontId="2"/>
  </si>
  <si>
    <t xml:space="preserve">名　＝                        </t>
    <phoneticPr fontId="2"/>
  </si>
  <si>
    <t>選手は左胸に所属市町村名を明記のこと。(縦15×横8cm程度のもの)</t>
    <rPh sb="0" eb="2">
      <t>センシュ</t>
    </rPh>
    <rPh sb="3" eb="5">
      <t>ヒダリムネ</t>
    </rPh>
    <rPh sb="6" eb="8">
      <t>ショゾク</t>
    </rPh>
    <rPh sb="8" eb="11">
      <t>シチョウソン</t>
    </rPh>
    <rPh sb="11" eb="12">
      <t>メイ</t>
    </rPh>
    <rPh sb="13" eb="15">
      <t>メイキ</t>
    </rPh>
    <rPh sb="20" eb="21">
      <t>タテ</t>
    </rPh>
    <rPh sb="24" eb="25">
      <t>ヨコ</t>
    </rPh>
    <rPh sb="28" eb="30">
      <t>テイド</t>
    </rPh>
    <phoneticPr fontId="2"/>
  </si>
  <si>
    <t>成年の部‥‥各クラスに出場する者の体重の計量は、6月25日8時45分より会場内計量所でおこなう。</t>
    <rPh sb="0" eb="2">
      <t>セイネン</t>
    </rPh>
    <rPh sb="3" eb="4">
      <t>ブ</t>
    </rPh>
    <rPh sb="6" eb="7">
      <t>カク</t>
    </rPh>
    <rPh sb="11" eb="13">
      <t>シュツジョウ</t>
    </rPh>
    <rPh sb="15" eb="16">
      <t>モノ</t>
    </rPh>
    <rPh sb="17" eb="19">
      <t>タイジュウ</t>
    </rPh>
    <rPh sb="20" eb="22">
      <t>ケイリョウ</t>
    </rPh>
    <rPh sb="25" eb="26">
      <t>ツキ</t>
    </rPh>
    <rPh sb="28" eb="29">
      <t>ヒ</t>
    </rPh>
    <rPh sb="30" eb="31">
      <t>ジ</t>
    </rPh>
    <rPh sb="33" eb="34">
      <t>フン</t>
    </rPh>
    <rPh sb="36" eb="38">
      <t>カイジョウ</t>
    </rPh>
    <rPh sb="38" eb="39">
      <t>ウチ</t>
    </rPh>
    <rPh sb="39" eb="41">
      <t>ケイリョウ</t>
    </rPh>
    <rPh sb="41" eb="42">
      <t>トコロ</t>
    </rPh>
    <phoneticPr fontId="2"/>
  </si>
  <si>
    <t xml:space="preserve"> 出場する選手は、各地区連盟の認定を受けた者。</t>
    <rPh sb="1" eb="3">
      <t>シュツジョウ</t>
    </rPh>
    <rPh sb="5" eb="7">
      <t>センシュ</t>
    </rPh>
    <rPh sb="9" eb="10">
      <t>カク</t>
    </rPh>
    <rPh sb="10" eb="12">
      <t>チク</t>
    </rPh>
    <rPh sb="12" eb="14">
      <t>レンメイ</t>
    </rPh>
    <rPh sb="15" eb="17">
      <t>ニンテイ</t>
    </rPh>
    <rPh sb="18" eb="19">
      <t>ウ</t>
    </rPh>
    <rPh sb="21" eb="22">
      <t>モノ</t>
    </rPh>
    <phoneticPr fontId="2"/>
  </si>
  <si>
    <t>スポーツ庁　北海道教育委員会</t>
    <rPh sb="4" eb="5">
      <t>チョウ</t>
    </rPh>
    <phoneticPr fontId="2"/>
  </si>
  <si>
    <t xml:space="preserve"> ☆ 申込書データは北海道空手道連盟ホームページよりダウンロードしてください。</t>
    <rPh sb="3" eb="6">
      <t>モウシコミショ</t>
    </rPh>
    <rPh sb="10" eb="18">
      <t>ホ</t>
    </rPh>
    <phoneticPr fontId="2"/>
  </si>
  <si>
    <t>メールにて、所属地区連事務局へ申込のこと。</t>
    <rPh sb="6" eb="8">
      <t>ショゾク</t>
    </rPh>
    <rPh sb="8" eb="10">
      <t>チク</t>
    </rPh>
    <rPh sb="10" eb="11">
      <t>レン</t>
    </rPh>
    <rPh sb="11" eb="14">
      <t>ジムキョク</t>
    </rPh>
    <rPh sb="15" eb="17">
      <t>モウシコミ</t>
    </rPh>
    <phoneticPr fontId="2"/>
  </si>
  <si>
    <t xml:space="preserve"> ☆ 振込票を添付、もしくは本文へ①振込月日②振込金額③振込名を明記して下さい。</t>
    <phoneticPr fontId="2"/>
  </si>
  <si>
    <t>平成29年6月24日(土)</t>
    <rPh sb="0" eb="2">
      <t>ヘイセイ</t>
    </rPh>
    <rPh sb="4" eb="5">
      <t>ネン</t>
    </rPh>
    <rPh sb="6" eb="7">
      <t>ツキ</t>
    </rPh>
    <rPh sb="9" eb="10">
      <t>ヒ</t>
    </rPh>
    <rPh sb="11" eb="12">
      <t>ツチ</t>
    </rPh>
    <phoneticPr fontId="2"/>
  </si>
  <si>
    <r>
      <t>年齢は、平成</t>
    </r>
    <r>
      <rPr>
        <sz val="10"/>
        <color rgb="FFFF0000"/>
        <rFont val="AR ADGothicJP Medium"/>
        <family val="3"/>
        <charset val="128"/>
      </rPr>
      <t>29</t>
    </r>
    <r>
      <rPr>
        <sz val="10"/>
        <rFont val="AR ADGothicJP Medium"/>
        <family val="3"/>
        <charset val="128"/>
      </rPr>
      <t>年4月1日現在の満年齢にて記入のこと。</t>
    </r>
    <rPh sb="0" eb="2">
      <t>ネンレイ</t>
    </rPh>
    <rPh sb="4" eb="6">
      <t>ヘイセイ</t>
    </rPh>
    <rPh sb="8" eb="9">
      <t>ネン</t>
    </rPh>
    <rPh sb="10" eb="11">
      <t>ツキ</t>
    </rPh>
    <rPh sb="12" eb="13">
      <t>ヒ</t>
    </rPh>
    <rPh sb="13" eb="15">
      <t>ゲンザイ</t>
    </rPh>
    <rPh sb="16" eb="19">
      <t>マンネンレイ</t>
    </rPh>
    <rPh sb="21" eb="23">
      <t>キニュウ</t>
    </rPh>
    <phoneticPr fontId="2"/>
  </si>
  <si>
    <t>　　(拳サポーター〔赤・青〕・ニューメンホー（Ⅴ，Ⅵ．Ⅶ）・セフティーカップ〔女性は除く〕)　</t>
    <phoneticPr fontId="2"/>
  </si>
  <si>
    <t>（ァ）成年種別に参加する者は、平成11年4月1日以前に生まれた者とする。</t>
    <rPh sb="3" eb="5">
      <t>セイネン</t>
    </rPh>
    <rPh sb="5" eb="7">
      <t>シュベツ</t>
    </rPh>
    <rPh sb="8" eb="10">
      <t>サンカ</t>
    </rPh>
    <rPh sb="12" eb="13">
      <t>モノ</t>
    </rPh>
    <rPh sb="15" eb="17">
      <t>ヘイセイ</t>
    </rPh>
    <rPh sb="19" eb="20">
      <t>ネン</t>
    </rPh>
    <rPh sb="21" eb="22">
      <t>ツキ</t>
    </rPh>
    <rPh sb="23" eb="24">
      <t>ヒ</t>
    </rPh>
    <rPh sb="24" eb="26">
      <t>イゼン</t>
    </rPh>
    <rPh sb="27" eb="28">
      <t>ウ</t>
    </rPh>
    <rPh sb="31" eb="32">
      <t>モノ</t>
    </rPh>
    <phoneticPr fontId="2"/>
  </si>
  <si>
    <t>（ィ）少年種別に参加する者は、平成14年4月1日以前に生まれた者から</t>
    <rPh sb="3" eb="5">
      <t>ショウネン</t>
    </rPh>
    <rPh sb="5" eb="7">
      <t>シュベツ</t>
    </rPh>
    <rPh sb="8" eb="10">
      <t>サンカ</t>
    </rPh>
    <rPh sb="12" eb="13">
      <t>モノ</t>
    </rPh>
    <rPh sb="15" eb="17">
      <t>ヘイセイ</t>
    </rPh>
    <rPh sb="19" eb="20">
      <t>ネン</t>
    </rPh>
    <rPh sb="21" eb="22">
      <t>ツキ</t>
    </rPh>
    <rPh sb="23" eb="24">
      <t>ヒ</t>
    </rPh>
    <rPh sb="24" eb="26">
      <t>イゼン</t>
    </rPh>
    <rPh sb="27" eb="28">
      <t>ウ</t>
    </rPh>
    <rPh sb="31" eb="32">
      <t>モノ</t>
    </rPh>
    <phoneticPr fontId="2"/>
  </si>
  <si>
    <t>　　　平成11年4月2日に生まれた者とする。</t>
    <phoneticPr fontId="2"/>
  </si>
  <si>
    <t>（ゥ）年齢を区別している種別へ参加する者の年齢計算は、平成29年4月1日を基準とする。</t>
    <rPh sb="3" eb="5">
      <t>ネンレイ</t>
    </rPh>
    <rPh sb="6" eb="8">
      <t>クベツ</t>
    </rPh>
    <rPh sb="12" eb="14">
      <t>シュベツ</t>
    </rPh>
    <rPh sb="15" eb="17">
      <t>サンカ</t>
    </rPh>
    <rPh sb="19" eb="20">
      <t>モノ</t>
    </rPh>
    <rPh sb="21" eb="23">
      <t>ネンレイ</t>
    </rPh>
    <rPh sb="23" eb="25">
      <t>ケイサン</t>
    </rPh>
    <rPh sb="27" eb="29">
      <t>ヘイセイ</t>
    </rPh>
    <rPh sb="31" eb="32">
      <t>ネン</t>
    </rPh>
    <rPh sb="33" eb="34">
      <t>ツキ</t>
    </rPh>
    <rPh sb="35" eb="36">
      <t>ヒ</t>
    </rPh>
    <rPh sb="37" eb="39">
      <t>キジュン</t>
    </rPh>
    <phoneticPr fontId="2"/>
  </si>
  <si>
    <t>　　競技ごとに年齢区分を設定することができる。ただし、年齢の下限は中学3年生とする。</t>
    <phoneticPr fontId="2"/>
  </si>
  <si>
    <t xml:space="preserve"> 平成29年4月30日以前から本大会参加時まで引き続き当該地にそれぞれ居住、勤務又は通学していなければ</t>
    <rPh sb="1" eb="3">
      <t>ヘイセイ</t>
    </rPh>
    <rPh sb="5" eb="6">
      <t>ネン</t>
    </rPh>
    <rPh sb="7" eb="8">
      <t>ツキ</t>
    </rPh>
    <rPh sb="10" eb="11">
      <t>ヒ</t>
    </rPh>
    <rPh sb="11" eb="13">
      <t>イゼン</t>
    </rPh>
    <rPh sb="15" eb="18">
      <t>ホンタイカイ</t>
    </rPh>
    <rPh sb="18" eb="20">
      <t>サンカ</t>
    </rPh>
    <rPh sb="20" eb="21">
      <t>ジ</t>
    </rPh>
    <rPh sb="23" eb="24">
      <t>ヒ</t>
    </rPh>
    <rPh sb="25" eb="26">
      <t>ツヅ</t>
    </rPh>
    <rPh sb="27" eb="29">
      <t>トウガイ</t>
    </rPh>
    <rPh sb="29" eb="30">
      <t>チ</t>
    </rPh>
    <rPh sb="35" eb="37">
      <t>キョジュウ</t>
    </rPh>
    <phoneticPr fontId="2"/>
  </si>
  <si>
    <t>平成29年度北海道体育大会兼</t>
    <rPh sb="0" eb="2">
      <t>ヘイセイ</t>
    </rPh>
    <rPh sb="4" eb="6">
      <t>ネンド</t>
    </rPh>
    <rPh sb="6" eb="9">
      <t>ホッカイドウ</t>
    </rPh>
    <rPh sb="9" eb="11">
      <t>タイイク</t>
    </rPh>
    <rPh sb="11" eb="13">
      <t>タイカイ</t>
    </rPh>
    <rPh sb="13" eb="14">
      <t>ケン</t>
    </rPh>
    <phoneticPr fontId="2"/>
  </si>
  <si>
    <t>第72回国民体育大会空手道競技北海道予選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カラテ</t>
    </rPh>
    <rPh sb="12" eb="13">
      <t>ドウ</t>
    </rPh>
    <rPh sb="13" eb="15">
      <t>キョウギ</t>
    </rPh>
    <rPh sb="15" eb="18">
      <t>ホッカイドウ</t>
    </rPh>
    <rPh sb="18" eb="20">
      <t>ヨセン</t>
    </rPh>
    <phoneticPr fontId="2"/>
  </si>
  <si>
    <t>平成 29年　　月　　　日</t>
    <rPh sb="0" eb="2">
      <t>ヘイセイ</t>
    </rPh>
    <rPh sb="5" eb="6">
      <t>ネン</t>
    </rPh>
    <rPh sb="8" eb="9">
      <t>ツキ</t>
    </rPh>
    <rPh sb="12" eb="13">
      <t>ヒ</t>
    </rPh>
    <phoneticPr fontId="2"/>
  </si>
  <si>
    <t>　　下記の者、第72回国民体育大会空手道競技北海道予選会に</t>
    <rPh sb="2" eb="4">
      <t>カキ</t>
    </rPh>
    <rPh sb="5" eb="6">
      <t>モノ</t>
    </rPh>
    <rPh sb="7" eb="8">
      <t>ダイ</t>
    </rPh>
    <rPh sb="10" eb="11">
      <t>カイ</t>
    </rPh>
    <rPh sb="11" eb="13">
      <t>コクミン</t>
    </rPh>
    <rPh sb="13" eb="15">
      <t>タイイク</t>
    </rPh>
    <rPh sb="15" eb="17">
      <t>タイカイ</t>
    </rPh>
    <rPh sb="17" eb="19">
      <t>カラテ</t>
    </rPh>
    <rPh sb="19" eb="20">
      <t>ドウ</t>
    </rPh>
    <rPh sb="20" eb="22">
      <t>キョウギ</t>
    </rPh>
    <rPh sb="22" eb="25">
      <t>ホッカイドウ</t>
    </rPh>
    <rPh sb="25" eb="28">
      <t>ヨセンカイ</t>
    </rPh>
    <phoneticPr fontId="2"/>
  </si>
  <si>
    <t>種目記号</t>
    <rPh sb="0" eb="2">
      <t>シュモク</t>
    </rPh>
    <phoneticPr fontId="2"/>
  </si>
  <si>
    <t>（組手）</t>
    <rPh sb="1" eb="2">
      <t>クミ</t>
    </rPh>
    <rPh sb="2" eb="3">
      <t>テ</t>
    </rPh>
    <phoneticPr fontId="2"/>
  </si>
  <si>
    <t>（形）</t>
    <rPh sb="1" eb="2">
      <t>カタ</t>
    </rPh>
    <phoneticPr fontId="2"/>
  </si>
  <si>
    <t>A</t>
    <phoneticPr fontId="2"/>
  </si>
  <si>
    <t>D</t>
    <phoneticPr fontId="2"/>
  </si>
  <si>
    <t>F</t>
    <phoneticPr fontId="2"/>
  </si>
  <si>
    <t>G</t>
    <phoneticPr fontId="2"/>
  </si>
  <si>
    <t>種目
（組手）</t>
    <rPh sb="0" eb="2">
      <t>シュモク</t>
    </rPh>
    <rPh sb="4" eb="5">
      <t>クミ</t>
    </rPh>
    <rPh sb="5" eb="6">
      <t>テ</t>
    </rPh>
    <phoneticPr fontId="2"/>
  </si>
  <si>
    <t>種目
（形）</t>
    <rPh sb="0" eb="2">
      <t>シュモク</t>
    </rPh>
    <rPh sb="4" eb="5">
      <t>カタ</t>
    </rPh>
    <phoneticPr fontId="2"/>
  </si>
  <si>
    <r>
      <t>平成29年6月2日（金）　　</t>
    </r>
    <r>
      <rPr>
        <b/>
        <sz val="14"/>
        <rFont val="NFモトヤシータ゛1等幅"/>
        <family val="3"/>
        <charset val="128"/>
      </rPr>
      <t>地区連事務局必着</t>
    </r>
    <rPh sb="0" eb="2">
      <t>ヘイセイ</t>
    </rPh>
    <rPh sb="4" eb="5">
      <t>ネン</t>
    </rPh>
    <rPh sb="6" eb="7">
      <t>ガツ</t>
    </rPh>
    <rPh sb="8" eb="9">
      <t>ニチ</t>
    </rPh>
    <rPh sb="10" eb="11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</si>
</sst>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name val="ＭＳ Ｐゴシック"/>
      <family val="3"/>
      <charset val="128"/>
    </font>
    <font>
      <sz val="11"/>
      <name val="NFモトヤシータ゛1等幅"/>
      <family val="3"/>
      <charset val="128"/>
    </font>
    <font>
      <sz val="6"/>
      <name val="ＭＳ Ｐゴシック"/>
      <family val="3"/>
      <charset val="128"/>
    </font>
    <font>
      <sz val="10"/>
      <name val="NFモトヤシータ゛1等幅"/>
      <family val="3"/>
      <charset val="128"/>
    </font>
    <font>
      <b/>
      <sz val="12"/>
      <name val="NFモトヤシータ゛1等幅"/>
      <family val="3"/>
      <charset val="128"/>
    </font>
    <font>
      <sz val="10"/>
      <color indexed="10"/>
      <name val="NFモトヤシータ゛1等幅"/>
      <family val="3"/>
      <charset val="128"/>
    </font>
    <font>
      <b/>
      <sz val="10"/>
      <name val="NFモトヤシータ゛1等幅"/>
      <family val="3"/>
      <charset val="128"/>
    </font>
    <font>
      <sz val="6"/>
      <name val="NFモトヤシータ゛1等幅"/>
      <family val="3"/>
      <charset val="128"/>
    </font>
    <font>
      <sz val="14"/>
      <name val="NFモトヤシータ゛1等幅"/>
      <family val="3"/>
      <charset val="128"/>
    </font>
    <font>
      <b/>
      <sz val="11"/>
      <name val="NFモトヤシータ゛1等幅"/>
      <family val="3"/>
      <charset val="128"/>
    </font>
    <font>
      <b/>
      <u/>
      <sz val="14"/>
      <name val="NFモトヤシータ゛1等幅"/>
      <family val="3"/>
      <charset val="128"/>
    </font>
    <font>
      <sz val="11"/>
      <name val="NFモトヤアポロ1"/>
      <family val="3"/>
      <charset val="128"/>
    </font>
    <font>
      <sz val="12"/>
      <name val="NFモトヤアポロ1"/>
      <family val="3"/>
      <charset val="128"/>
    </font>
    <font>
      <sz val="14"/>
      <name val="NFモトヤアポロ1"/>
      <family val="3"/>
      <charset val="128"/>
    </font>
    <font>
      <b/>
      <sz val="20"/>
      <name val="NFモトヤアポロ1"/>
      <family val="3"/>
      <charset val="128"/>
    </font>
    <font>
      <b/>
      <sz val="16"/>
      <name val="NFモトヤアポロ1"/>
      <family val="3"/>
      <charset val="128"/>
    </font>
    <font>
      <u/>
      <sz val="12"/>
      <name val="NFモトヤアポロ1"/>
      <family val="3"/>
      <charset val="128"/>
    </font>
    <font>
      <sz val="11"/>
      <name val="ＭＳ Ｐゴシック"/>
      <family val="3"/>
      <charset val="128"/>
    </font>
    <font>
      <sz val="11"/>
      <name val="AR ADGothicJP Medium"/>
      <family val="3"/>
      <charset val="128"/>
    </font>
    <font>
      <sz val="18"/>
      <name val="AR ADGothicJP Medium"/>
      <family val="3"/>
      <charset val="128"/>
    </font>
    <font>
      <sz val="12"/>
      <name val="AR ADGothicJP Medium"/>
      <family val="3"/>
      <charset val="128"/>
    </font>
    <font>
      <sz val="10"/>
      <name val="AR ADGothicJP Medium"/>
      <family val="3"/>
      <charset val="128"/>
    </font>
    <font>
      <sz val="16"/>
      <name val="AR ADGothicJP Medium"/>
      <family val="3"/>
      <charset val="128"/>
    </font>
    <font>
      <sz val="13"/>
      <name val="AR ADGothicJP Medium"/>
      <family val="3"/>
      <charset val="128"/>
    </font>
    <font>
      <b/>
      <sz val="10"/>
      <name val="AR ADGothicJP Medium"/>
      <family val="3"/>
      <charset val="128"/>
    </font>
    <font>
      <u val="double"/>
      <sz val="10"/>
      <name val="AR ADGothicJP Medium"/>
      <family val="3"/>
      <charset val="128"/>
    </font>
    <font>
      <u val="doubleAccounting"/>
      <sz val="10"/>
      <name val="AR ADGothicJP Medium"/>
      <family val="3"/>
      <charset val="128"/>
    </font>
    <font>
      <sz val="9"/>
      <name val="AR ADGothicJP Medium"/>
      <family val="3"/>
      <charset val="128"/>
    </font>
    <font>
      <sz val="10"/>
      <color rgb="FFFF0000"/>
      <name val="NFモトヤシータ゛1等幅"/>
      <family val="3"/>
      <charset val="128"/>
    </font>
    <font>
      <sz val="14"/>
      <color rgb="FF000000"/>
      <name val="ＭＳ ゴシック"/>
      <family val="3"/>
      <charset val="128"/>
    </font>
    <font>
      <sz val="10"/>
      <color theme="1"/>
      <name val="NFモトヤシータ゛1等幅"/>
      <family val="3"/>
      <charset val="128"/>
    </font>
    <font>
      <sz val="14"/>
      <color theme="1"/>
      <name val="NFモトヤシータ゛1等幅"/>
      <family val="3"/>
      <charset val="128"/>
    </font>
    <font>
      <sz val="11"/>
      <color theme="3" tint="-0.499984740745262"/>
      <name val="AR ADGothicJP Medium"/>
      <family val="3"/>
      <charset val="128"/>
    </font>
    <font>
      <sz val="10"/>
      <color theme="3" tint="-0.499984740745262"/>
      <name val="AR ADGothicJP Medium"/>
      <family val="3"/>
      <charset val="128"/>
    </font>
    <font>
      <b/>
      <sz val="10"/>
      <color theme="3" tint="-0.499984740745262"/>
      <name val="AR ADGothicJP Medium"/>
      <family val="3"/>
      <charset val="128"/>
    </font>
    <font>
      <sz val="10"/>
      <name val="NFモトヤアポロ1"/>
      <family val="3"/>
      <charset val="128"/>
    </font>
    <font>
      <u/>
      <sz val="10"/>
      <name val="NFモトヤシータ゛1等幅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Arial"/>
      <family val="2"/>
    </font>
    <font>
      <sz val="10"/>
      <color theme="0"/>
      <name val="AR ADGothicJP Medium"/>
      <family val="3"/>
      <charset val="128"/>
    </font>
    <font>
      <sz val="10"/>
      <color theme="0"/>
      <name val="NFモトヤシータ゛1等幅"/>
      <family val="3"/>
      <charset val="128"/>
    </font>
    <font>
      <sz val="11"/>
      <color theme="0"/>
      <name val="NFモトヤアポロ1"/>
      <family val="3"/>
      <charset val="128"/>
    </font>
    <font>
      <sz val="11"/>
      <color theme="0"/>
      <name val="AR ADGothicJP Medium"/>
      <family val="3"/>
      <charset val="128"/>
    </font>
    <font>
      <sz val="10"/>
      <color theme="1" tint="0.34998626667073579"/>
      <name val="AR ADGothicJP Medium"/>
      <family val="3"/>
      <charset val="128"/>
    </font>
    <font>
      <b/>
      <sz val="14"/>
      <color rgb="FFFF0000"/>
      <name val="NFモトヤシータ゛1等幅"/>
      <family val="3"/>
      <charset val="128"/>
    </font>
    <font>
      <b/>
      <sz val="14"/>
      <name val="NFモトヤシータ゛1等幅"/>
      <family val="3"/>
      <charset val="128"/>
    </font>
    <font>
      <sz val="10"/>
      <color rgb="FFFF0000"/>
      <name val="AR ADGothicJP Medium"/>
      <family val="3"/>
      <charset val="128"/>
    </font>
    <font>
      <sz val="12"/>
      <name val="NFモトヤシータ゛1等幅"/>
      <family val="3"/>
      <charset val="128"/>
    </font>
    <font>
      <sz val="6"/>
      <name val="AR ADGothicJP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 diagonalDown="1">
      <left style="hair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hair">
        <color auto="1"/>
      </left>
      <right style="hair">
        <color auto="1"/>
      </right>
      <top/>
      <bottom/>
      <diagonal style="hair">
        <color auto="1"/>
      </diagonal>
    </border>
    <border diagonalDown="1">
      <left style="hair">
        <color auto="1"/>
      </left>
      <right style="hair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</borders>
  <cellStyleXfs count="2">
    <xf numFmtId="0" fontId="0" fillId="0" borderId="0"/>
    <xf numFmtId="38" fontId="17" fillId="0" borderId="0" applyFont="0" applyFill="0" applyBorder="0" applyAlignment="0" applyProtection="0"/>
  </cellStyleXfs>
  <cellXfs count="279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11" fillId="0" borderId="0" xfId="0" applyFont="1"/>
    <xf numFmtId="0" fontId="15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0" fontId="12" fillId="0" borderId="0" xfId="0" applyFont="1" applyBorder="1"/>
    <xf numFmtId="0" fontId="16" fillId="0" borderId="0" xfId="0" applyFont="1" applyBorder="1"/>
    <xf numFmtId="0" fontId="18" fillId="0" borderId="0" xfId="0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21" fillId="0" borderId="0" xfId="0" applyFont="1" applyBorder="1" applyAlignment="1">
      <alignment horizontal="right"/>
    </xf>
    <xf numFmtId="0" fontId="21" fillId="0" borderId="1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 applyAlignment="1">
      <alignment horizont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8" fillId="0" borderId="0" xfId="0" applyFont="1"/>
    <xf numFmtId="0" fontId="21" fillId="0" borderId="0" xfId="0" applyFont="1"/>
    <xf numFmtId="0" fontId="35" fillId="0" borderId="0" xfId="0" applyFont="1"/>
    <xf numFmtId="0" fontId="10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 vertical="top" indent="1"/>
    </xf>
    <xf numFmtId="0" fontId="21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indent="4"/>
    </xf>
    <xf numFmtId="0" fontId="28" fillId="0" borderId="0" xfId="0" applyFont="1" applyAlignment="1">
      <alignment vertical="center"/>
    </xf>
    <xf numFmtId="0" fontId="28" fillId="2" borderId="0" xfId="0" applyFont="1" applyFill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" fillId="2" borderId="26" xfId="0" applyFont="1" applyFill="1" applyBorder="1" applyAlignment="1">
      <alignment horizontal="left" vertical="center" indent="1"/>
    </xf>
    <xf numFmtId="0" fontId="3" fillId="2" borderId="27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8" fillId="0" borderId="0" xfId="0" applyFont="1" applyBorder="1" applyProtection="1"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vertical="center"/>
      <protection locked="0"/>
    </xf>
    <xf numFmtId="0" fontId="21" fillId="0" borderId="11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9" xfId="0" applyFont="1" applyBorder="1" applyAlignment="1" applyProtection="1">
      <alignment vertical="center"/>
      <protection locked="0"/>
    </xf>
    <xf numFmtId="0" fontId="18" fillId="0" borderId="13" xfId="0" applyFont="1" applyBorder="1" applyAlignment="1" applyProtection="1">
      <alignment vertical="center"/>
      <protection locked="0"/>
    </xf>
    <xf numFmtId="0" fontId="21" fillId="0" borderId="33" xfId="0" applyFont="1" applyBorder="1" applyAlignment="1" applyProtection="1">
      <alignment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9" fillId="0" borderId="0" xfId="0" applyFont="1" applyAlignment="1">
      <alignment horizontal="center" vertical="center"/>
    </xf>
    <xf numFmtId="0" fontId="27" fillId="3" borderId="17" xfId="0" applyFont="1" applyFill="1" applyBorder="1" applyAlignment="1">
      <alignment horizontal="right"/>
    </xf>
    <xf numFmtId="0" fontId="27" fillId="3" borderId="18" xfId="0" applyFont="1" applyFill="1" applyBorder="1" applyAlignment="1">
      <alignment horizontal="right"/>
    </xf>
    <xf numFmtId="0" fontId="27" fillId="3" borderId="21" xfId="0" applyFont="1" applyFill="1" applyBorder="1" applyAlignment="1">
      <alignment horizontal="right"/>
    </xf>
    <xf numFmtId="0" fontId="21" fillId="3" borderId="18" xfId="0" applyFont="1" applyFill="1" applyBorder="1" applyAlignment="1">
      <alignment horizontal="right"/>
    </xf>
    <xf numFmtId="0" fontId="21" fillId="2" borderId="11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40" fillId="0" borderId="0" xfId="0" applyFont="1"/>
    <xf numFmtId="0" fontId="42" fillId="0" borderId="0" xfId="0" applyFont="1"/>
    <xf numFmtId="0" fontId="40" fillId="3" borderId="12" xfId="0" applyFont="1" applyFill="1" applyBorder="1" applyAlignment="1" applyProtection="1">
      <protection locked="0"/>
    </xf>
    <xf numFmtId="0" fontId="43" fillId="0" borderId="0" xfId="0" applyFont="1" applyProtection="1">
      <protection locked="0"/>
    </xf>
    <xf numFmtId="0" fontId="43" fillId="0" borderId="0" xfId="0" applyFont="1" applyBorder="1" applyProtection="1">
      <protection locked="0"/>
    </xf>
    <xf numFmtId="0" fontId="40" fillId="0" borderId="11" xfId="0" applyFont="1" applyBorder="1" applyAlignment="1" applyProtection="1">
      <alignment horizontal="center" vertical="center"/>
      <protection locked="0"/>
    </xf>
    <xf numFmtId="0" fontId="43" fillId="0" borderId="12" xfId="0" applyFont="1" applyBorder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3" fillId="0" borderId="11" xfId="0" applyFont="1" applyBorder="1" applyAlignment="1" applyProtection="1">
      <alignment horizontal="center" vertical="center"/>
      <protection locked="0"/>
    </xf>
    <xf numFmtId="0" fontId="43" fillId="0" borderId="14" xfId="0" applyFont="1" applyBorder="1" applyAlignment="1" applyProtection="1">
      <alignment vertical="center"/>
      <protection locked="0"/>
    </xf>
    <xf numFmtId="0" fontId="44" fillId="3" borderId="11" xfId="0" applyFont="1" applyFill="1" applyBorder="1" applyAlignment="1" applyProtection="1">
      <alignment vertical="center"/>
      <protection locked="0"/>
    </xf>
    <xf numFmtId="0" fontId="45" fillId="0" borderId="0" xfId="0" applyFont="1" applyFill="1" applyAlignment="1">
      <alignment horizontal="left" vertical="center"/>
    </xf>
    <xf numFmtId="0" fontId="48" fillId="2" borderId="0" xfId="0" applyFont="1" applyFill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left" inden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left" vertical="center"/>
    </xf>
    <xf numFmtId="0" fontId="39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1" fillId="0" borderId="0" xfId="0" applyFont="1" applyAlignment="1" applyProtection="1">
      <alignment horizontal="right"/>
      <protection locked="0"/>
    </xf>
    <xf numFmtId="0" fontId="33" fillId="0" borderId="0" xfId="0" applyFont="1" applyAlignment="1" applyProtection="1">
      <alignment horizontal="right" vertical="center"/>
      <protection locked="0"/>
    </xf>
    <xf numFmtId="0" fontId="34" fillId="0" borderId="0" xfId="0" applyFont="1" applyAlignment="1" applyProtection="1">
      <alignment horizontal="right" vertical="center"/>
      <protection locked="0"/>
    </xf>
    <xf numFmtId="0" fontId="21" fillId="3" borderId="46" xfId="0" applyFont="1" applyFill="1" applyBorder="1" applyAlignment="1" applyProtection="1">
      <alignment horizontal="right"/>
      <protection locked="0"/>
    </xf>
    <xf numFmtId="0" fontId="21" fillId="0" borderId="46" xfId="0" applyFont="1" applyBorder="1" applyAlignment="1" applyProtection="1">
      <alignment horizontal="right"/>
    </xf>
    <xf numFmtId="0" fontId="21" fillId="0" borderId="47" xfId="0" applyFont="1" applyBorder="1" applyAlignment="1" applyProtection="1">
      <alignment horizontal="right"/>
    </xf>
    <xf numFmtId="0" fontId="21" fillId="0" borderId="37" xfId="0" applyFont="1" applyBorder="1" applyAlignment="1" applyProtection="1">
      <alignment horizontal="right"/>
    </xf>
    <xf numFmtId="0" fontId="21" fillId="0" borderId="38" xfId="0" applyFont="1" applyBorder="1" applyAlignment="1" applyProtection="1">
      <alignment horizontal="right"/>
    </xf>
    <xf numFmtId="0" fontId="21" fillId="0" borderId="0" xfId="0" applyFont="1" applyAlignment="1" applyProtection="1">
      <alignment horizontal="right" vertical="center"/>
      <protection locked="0"/>
    </xf>
    <xf numFmtId="0" fontId="18" fillId="0" borderId="30" xfId="0" applyFont="1" applyBorder="1" applyAlignment="1" applyProtection="1">
      <alignment horizontal="right" vertical="center" textRotation="255"/>
      <protection locked="0"/>
    </xf>
    <xf numFmtId="0" fontId="21" fillId="0" borderId="48" xfId="0" applyFont="1" applyBorder="1" applyAlignment="1" applyProtection="1">
      <alignment horizontal="center" vertical="center"/>
      <protection locked="0"/>
    </xf>
    <xf numFmtId="0" fontId="21" fillId="0" borderId="49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39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40" xfId="0" applyFont="1" applyBorder="1" applyAlignment="1" applyProtection="1">
      <alignment horizontal="center" vertical="center"/>
      <protection locked="0"/>
    </xf>
    <xf numFmtId="0" fontId="21" fillId="0" borderId="41" xfId="0" applyFont="1" applyBorder="1" applyAlignment="1" applyProtection="1">
      <alignment horizontal="center" vertical="center"/>
      <protection locked="0"/>
    </xf>
    <xf numFmtId="0" fontId="21" fillId="0" borderId="28" xfId="0" applyFont="1" applyBorder="1" applyAlignment="1" applyProtection="1">
      <alignment horizontal="center" vertical="center"/>
      <protection locked="0"/>
    </xf>
    <xf numFmtId="0" fontId="21" fillId="0" borderId="42" xfId="0" applyFont="1" applyBorder="1" applyAlignment="1" applyProtection="1">
      <alignment horizontal="center" vertical="center"/>
      <protection locked="0"/>
    </xf>
    <xf numFmtId="0" fontId="21" fillId="0" borderId="43" xfId="0" applyFont="1" applyBorder="1" applyAlignment="1" applyProtection="1">
      <alignment horizontal="center" vertical="center"/>
      <protection locked="0"/>
    </xf>
    <xf numFmtId="0" fontId="21" fillId="0" borderId="44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3" borderId="45" xfId="0" applyFont="1" applyFill="1" applyBorder="1" applyAlignment="1" applyProtection="1">
      <alignment horizontal="right"/>
      <protection locked="0"/>
    </xf>
    <xf numFmtId="0" fontId="21" fillId="2" borderId="36" xfId="0" applyFont="1" applyFill="1" applyBorder="1" applyAlignment="1" applyProtection="1">
      <alignment horizontal="center" vertical="center"/>
      <protection locked="0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38" fontId="21" fillId="0" borderId="11" xfId="1" applyFont="1" applyBorder="1" applyAlignment="1" applyProtection="1">
      <alignment horizontal="right" vertical="center"/>
    </xf>
    <xf numFmtId="38" fontId="40" fillId="0" borderId="11" xfId="1" applyFont="1" applyBorder="1" applyAlignment="1" applyProtection="1">
      <alignment horizontal="right" vertical="center"/>
    </xf>
    <xf numFmtId="0" fontId="21" fillId="3" borderId="35" xfId="0" applyFont="1" applyFill="1" applyBorder="1" applyAlignment="1" applyProtection="1">
      <alignment horizontal="right" vertical="center"/>
      <protection locked="0"/>
    </xf>
    <xf numFmtId="0" fontId="21" fillId="3" borderId="33" xfId="0" applyFont="1" applyFill="1" applyBorder="1" applyAlignment="1" applyProtection="1">
      <alignment horizontal="right" vertical="center"/>
      <protection locked="0"/>
    </xf>
    <xf numFmtId="0" fontId="20" fillId="0" borderId="50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38" fontId="22" fillId="0" borderId="16" xfId="0" applyNumberFormat="1" applyFont="1" applyBorder="1" applyAlignment="1" applyProtection="1">
      <alignment horizontal="right" vertical="center"/>
    </xf>
    <xf numFmtId="0" fontId="22" fillId="0" borderId="16" xfId="0" applyFont="1" applyBorder="1" applyAlignment="1" applyProtection="1">
      <alignment horizontal="right" vertical="center"/>
    </xf>
    <xf numFmtId="0" fontId="21" fillId="0" borderId="9" xfId="0" applyFont="1" applyBorder="1" applyAlignment="1" applyProtection="1">
      <alignment horizontal="center" vertical="center" textRotation="255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3" borderId="8" xfId="0" applyFont="1" applyFill="1" applyBorder="1" applyAlignment="1" applyProtection="1">
      <alignment horizontal="center" vertical="center"/>
      <protection locked="0"/>
    </xf>
    <xf numFmtId="0" fontId="21" fillId="3" borderId="7" xfId="0" applyFont="1" applyFill="1" applyBorder="1" applyAlignment="1" applyProtection="1">
      <alignment horizontal="center" vertical="center"/>
      <protection locked="0"/>
    </xf>
    <xf numFmtId="0" fontId="40" fillId="3" borderId="7" xfId="0" applyFont="1" applyFill="1" applyBorder="1" applyAlignment="1" applyProtection="1">
      <alignment horizontal="center" vertical="center"/>
      <protection locked="0"/>
    </xf>
    <xf numFmtId="0" fontId="40" fillId="3" borderId="6" xfId="0" applyFont="1" applyFill="1" applyBorder="1" applyAlignment="1" applyProtection="1">
      <alignment horizontal="center" vertical="center"/>
      <protection locked="0"/>
    </xf>
    <xf numFmtId="0" fontId="27" fillId="3" borderId="3" xfId="0" applyFont="1" applyFill="1" applyBorder="1" applyAlignment="1" applyProtection="1">
      <alignment horizontal="center" vertical="center"/>
      <protection locked="0"/>
    </xf>
    <xf numFmtId="0" fontId="27" fillId="3" borderId="2" xfId="0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0" fontId="40" fillId="3" borderId="2" xfId="0" applyFont="1" applyFill="1" applyBorder="1" applyAlignment="1" applyProtection="1">
      <alignment horizontal="center" vertical="center"/>
      <protection locked="0"/>
    </xf>
    <xf numFmtId="0" fontId="40" fillId="3" borderId="1" xfId="0" applyFont="1" applyFill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left" vertical="center" indent="1"/>
      <protection locked="0"/>
    </xf>
    <xf numFmtId="0" fontId="21" fillId="0" borderId="11" xfId="0" applyFont="1" applyBorder="1" applyAlignment="1" applyProtection="1">
      <alignment horizontal="left" vertical="center" indent="1"/>
      <protection locked="0"/>
    </xf>
    <xf numFmtId="0" fontId="21" fillId="0" borderId="12" xfId="0" applyFont="1" applyBorder="1" applyAlignment="1" applyProtection="1">
      <alignment horizontal="left" vertical="center" indent="1"/>
      <protection locked="0"/>
    </xf>
    <xf numFmtId="0" fontId="18" fillId="3" borderId="36" xfId="0" applyFont="1" applyFill="1" applyBorder="1" applyAlignment="1" applyProtection="1">
      <alignment horizontal="center" vertical="center"/>
      <protection locked="0"/>
    </xf>
    <xf numFmtId="0" fontId="18" fillId="3" borderId="11" xfId="0" applyFont="1" applyFill="1" applyBorder="1" applyAlignment="1" applyProtection="1">
      <alignment horizontal="center" vertical="center"/>
      <protection locked="0"/>
    </xf>
    <xf numFmtId="0" fontId="18" fillId="3" borderId="12" xfId="0" applyFont="1" applyFill="1" applyBorder="1" applyAlignment="1" applyProtection="1">
      <alignment horizontal="center" vertical="center"/>
      <protection locked="0"/>
    </xf>
    <xf numFmtId="0" fontId="43" fillId="3" borderId="11" xfId="0" applyFont="1" applyFill="1" applyBorder="1" applyAlignment="1" applyProtection="1">
      <alignment horizontal="center" vertical="center"/>
      <protection locked="0"/>
    </xf>
    <xf numFmtId="0" fontId="43" fillId="3" borderId="12" xfId="0" applyFont="1" applyFill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left" vertical="center" inden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vertical="center" wrapText="1"/>
      <protection locked="0"/>
    </xf>
    <xf numFmtId="0" fontId="21" fillId="0" borderId="7" xfId="0" applyFont="1" applyBorder="1" applyAlignment="1" applyProtection="1">
      <alignment vertical="center"/>
      <protection locked="0"/>
    </xf>
    <xf numFmtId="0" fontId="21" fillId="0" borderId="6" xfId="0" applyFont="1" applyBorder="1" applyAlignment="1" applyProtection="1">
      <alignment vertical="center"/>
      <protection locked="0"/>
    </xf>
    <xf numFmtId="0" fontId="21" fillId="0" borderId="3" xfId="0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left" vertical="center"/>
      <protection locked="0"/>
    </xf>
    <xf numFmtId="0" fontId="21" fillId="0" borderId="11" xfId="0" applyFont="1" applyBorder="1" applyAlignment="1" applyProtection="1">
      <alignment horizontal="left" vertical="center"/>
      <protection locked="0"/>
    </xf>
    <xf numFmtId="0" fontId="21" fillId="3" borderId="11" xfId="0" applyFont="1" applyFill="1" applyBorder="1" applyAlignment="1" applyProtection="1">
      <alignment horizontal="center"/>
      <protection locked="0"/>
    </xf>
    <xf numFmtId="0" fontId="40" fillId="3" borderId="11" xfId="0" applyFont="1" applyFill="1" applyBorder="1" applyAlignment="1" applyProtection="1">
      <alignment horizontal="center"/>
      <protection locked="0"/>
    </xf>
    <xf numFmtId="0" fontId="21" fillId="0" borderId="26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3" borderId="24" xfId="0" applyFont="1" applyFill="1" applyBorder="1" applyAlignment="1">
      <alignment horizontal="center"/>
    </xf>
    <xf numFmtId="0" fontId="21" fillId="3" borderId="25" xfId="0" applyFont="1" applyFill="1" applyBorder="1" applyAlignment="1">
      <alignment horizontal="center"/>
    </xf>
    <xf numFmtId="0" fontId="21" fillId="3" borderId="19" xfId="0" applyFont="1" applyFill="1" applyBorder="1" applyAlignment="1">
      <alignment horizontal="center"/>
    </xf>
    <xf numFmtId="0" fontId="21" fillId="3" borderId="20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/>
    </xf>
    <xf numFmtId="0" fontId="21" fillId="3" borderId="21" xfId="0" applyFont="1" applyFill="1" applyBorder="1" applyAlignment="1">
      <alignment horizontal="center"/>
    </xf>
    <xf numFmtId="0" fontId="21" fillId="3" borderId="19" xfId="0" applyFont="1" applyFill="1" applyBorder="1" applyAlignment="1">
      <alignment horizontal="left" vertical="center"/>
    </xf>
    <xf numFmtId="0" fontId="21" fillId="3" borderId="28" xfId="0" applyFont="1" applyFill="1" applyBorder="1" applyAlignment="1">
      <alignment horizontal="left" vertical="center"/>
    </xf>
    <xf numFmtId="0" fontId="21" fillId="3" borderId="5" xfId="0" applyFont="1" applyFill="1" applyBorder="1" applyAlignment="1">
      <alignment horizontal="left" vertical="center"/>
    </xf>
    <xf numFmtId="0" fontId="21" fillId="3" borderId="30" xfId="0" applyFont="1" applyFill="1" applyBorder="1" applyAlignment="1">
      <alignment horizontal="left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27" fillId="3" borderId="21" xfId="0" applyFont="1" applyFill="1" applyBorder="1" applyAlignment="1">
      <alignment horizontal="right" vertical="center"/>
    </xf>
    <xf numFmtId="0" fontId="21" fillId="0" borderId="8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left" vertical="center"/>
    </xf>
    <xf numFmtId="0" fontId="21" fillId="3" borderId="51" xfId="0" applyFont="1" applyFill="1" applyBorder="1" applyAlignment="1">
      <alignment horizontal="left" vertical="center"/>
    </xf>
    <xf numFmtId="0" fontId="21" fillId="3" borderId="22" xfId="0" applyFont="1" applyFill="1" applyBorder="1" applyAlignment="1">
      <alignment horizontal="left" vertical="center"/>
    </xf>
    <xf numFmtId="0" fontId="21" fillId="3" borderId="32" xfId="0" applyFont="1" applyFill="1" applyBorder="1" applyAlignment="1">
      <alignment horizontal="left" vertical="center"/>
    </xf>
    <xf numFmtId="0" fontId="41" fillId="0" borderId="5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textRotation="255"/>
    </xf>
    <xf numFmtId="0" fontId="21" fillId="0" borderId="53" xfId="0" applyFont="1" applyBorder="1" applyAlignment="1">
      <alignment horizontal="right"/>
    </xf>
    <xf numFmtId="0" fontId="21" fillId="0" borderId="54" xfId="0" applyFont="1" applyBorder="1" applyAlignment="1">
      <alignment horizontal="right"/>
    </xf>
    <xf numFmtId="0" fontId="21" fillId="0" borderId="17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52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21" fillId="0" borderId="55" xfId="0" applyFont="1" applyBorder="1" applyAlignment="1">
      <alignment horizontal="center" vertical="center" textRotation="255"/>
    </xf>
    <xf numFmtId="0" fontId="21" fillId="0" borderId="56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right"/>
    </xf>
    <xf numFmtId="0" fontId="12" fillId="0" borderId="1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right" indent="5"/>
    </xf>
    <xf numFmtId="0" fontId="11" fillId="0" borderId="0" xfId="0" applyFont="1"/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15</xdr:row>
      <xdr:rowOff>161925</xdr:rowOff>
    </xdr:from>
    <xdr:to>
      <xdr:col>12</xdr:col>
      <xdr:colOff>0</xdr:colOff>
      <xdr:row>21</xdr:row>
      <xdr:rowOff>133350</xdr:rowOff>
    </xdr:to>
    <xdr:sp macro="" textlink="">
      <xdr:nvSpPr>
        <xdr:cNvPr id="2364" name="Rectangle 10"/>
        <xdr:cNvSpPr>
          <a:spLocks noChangeArrowheads="1"/>
        </xdr:cNvSpPr>
      </xdr:nvSpPr>
      <xdr:spPr bwMode="auto">
        <a:xfrm>
          <a:off x="7572375" y="4324350"/>
          <a:ext cx="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</xdr:colOff>
      <xdr:row>0</xdr:row>
      <xdr:rowOff>104776</xdr:rowOff>
    </xdr:from>
    <xdr:to>
      <xdr:col>11</xdr:col>
      <xdr:colOff>1390650</xdr:colOff>
      <xdr:row>2</xdr:row>
      <xdr:rowOff>295275</xdr:rowOff>
    </xdr:to>
    <xdr:sp macro="" textlink="">
      <xdr:nvSpPr>
        <xdr:cNvPr id="2" name="円/楕円 1"/>
        <xdr:cNvSpPr/>
      </xdr:nvSpPr>
      <xdr:spPr>
        <a:xfrm>
          <a:off x="6924675" y="104776"/>
          <a:ext cx="1362075" cy="790574"/>
        </a:xfrm>
        <a:prstGeom prst="ellipse">
          <a:avLst/>
        </a:prstGeom>
        <a:solidFill>
          <a:schemeClr val="tx1">
            <a:alpha val="3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  <a:latin typeface="富士ポップ" pitchFamily="49" charset="-128"/>
              <a:ea typeface="富士ポップ" pitchFamily="49" charset="-128"/>
            </a:rPr>
            <a:t>団体用</a:t>
          </a:r>
        </a:p>
      </xdr:txBody>
    </xdr:sp>
    <xdr:clientData/>
  </xdr:twoCellAnchor>
  <xdr:twoCellAnchor>
    <xdr:from>
      <xdr:col>9</xdr:col>
      <xdr:colOff>19050</xdr:colOff>
      <xdr:row>115</xdr:row>
      <xdr:rowOff>90489</xdr:rowOff>
    </xdr:from>
    <xdr:to>
      <xdr:col>9</xdr:col>
      <xdr:colOff>419100</xdr:colOff>
      <xdr:row>118</xdr:row>
      <xdr:rowOff>28575</xdr:rowOff>
    </xdr:to>
    <xdr:sp macro="" textlink="">
      <xdr:nvSpPr>
        <xdr:cNvPr id="5" name="U ターン矢印 4"/>
        <xdr:cNvSpPr/>
      </xdr:nvSpPr>
      <xdr:spPr>
        <a:xfrm rot="5400000">
          <a:off x="5264944" y="30201395"/>
          <a:ext cx="728661" cy="400050"/>
        </a:xfrm>
        <a:prstGeom prst="uturnArrow">
          <a:avLst>
            <a:gd name="adj1" fmla="val 25000"/>
            <a:gd name="adj2" fmla="val 25000"/>
            <a:gd name="adj3" fmla="val 32339"/>
            <a:gd name="adj4" fmla="val 43750"/>
            <a:gd name="adj5" fmla="val 86302"/>
          </a:avLst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342900</xdr:colOff>
      <xdr:row>6</xdr:row>
      <xdr:rowOff>104774</xdr:rowOff>
    </xdr:from>
    <xdr:to>
      <xdr:col>11</xdr:col>
      <xdr:colOff>1724025</xdr:colOff>
      <xdr:row>17</xdr:row>
      <xdr:rowOff>180975</xdr:rowOff>
    </xdr:to>
    <xdr:grpSp>
      <xdr:nvGrpSpPr>
        <xdr:cNvPr id="4" name="グループ化 3"/>
        <xdr:cNvGrpSpPr/>
      </xdr:nvGrpSpPr>
      <xdr:grpSpPr>
        <a:xfrm>
          <a:off x="4381500" y="1755774"/>
          <a:ext cx="4238625" cy="2425701"/>
          <a:chOff x="4381500" y="1647825"/>
          <a:chExt cx="4895850" cy="2886076"/>
        </a:xfrm>
      </xdr:grpSpPr>
      <xdr:grpSp>
        <xdr:nvGrpSpPr>
          <xdr:cNvPr id="2367" name="グループ化 12"/>
          <xdr:cNvGrpSpPr>
            <a:grpSpLocks/>
          </xdr:cNvGrpSpPr>
        </xdr:nvGrpSpPr>
        <xdr:grpSpPr bwMode="auto">
          <a:xfrm>
            <a:off x="4381500" y="1647825"/>
            <a:ext cx="4895850" cy="2886076"/>
            <a:chOff x="3952875" y="1885951"/>
            <a:chExt cx="3533775" cy="2857499"/>
          </a:xfrm>
        </xdr:grpSpPr>
        <xdr:grpSp>
          <xdr:nvGrpSpPr>
            <xdr:cNvPr id="2368" name="グループ化 4"/>
            <xdr:cNvGrpSpPr>
              <a:grpSpLocks/>
            </xdr:cNvGrpSpPr>
          </xdr:nvGrpSpPr>
          <xdr:grpSpPr bwMode="auto">
            <a:xfrm>
              <a:off x="3952875" y="1885951"/>
              <a:ext cx="3533775" cy="2857499"/>
              <a:chOff x="4038600" y="1162050"/>
              <a:chExt cx="3371850" cy="2867025"/>
            </a:xfrm>
          </xdr:grpSpPr>
          <xdr:grpSp>
            <xdr:nvGrpSpPr>
              <xdr:cNvPr id="2370" name="グループ化 16"/>
              <xdr:cNvGrpSpPr>
                <a:grpSpLocks/>
              </xdr:cNvGrpSpPr>
            </xdr:nvGrpSpPr>
            <xdr:grpSpPr bwMode="auto">
              <a:xfrm>
                <a:off x="4038600" y="1162050"/>
                <a:ext cx="3371850" cy="2867025"/>
                <a:chOff x="4038600" y="1238250"/>
                <a:chExt cx="3371850" cy="2867025"/>
              </a:xfrm>
            </xdr:grpSpPr>
            <xdr:sp macro="" textlink="">
              <xdr:nvSpPr>
                <xdr:cNvPr id="15" name="テキスト ボックス 14"/>
                <xdr:cNvSpPr txBox="1"/>
              </xdr:nvSpPr>
              <xdr:spPr>
                <a:xfrm>
                  <a:off x="5289842" y="1663825"/>
                  <a:ext cx="2078142" cy="1308797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wrap="square" rtlCol="0" anchor="t">
                  <a:noAutofit/>
                </a:bodyPr>
                <a:lstStyle/>
                <a:p>
                  <a:pPr algn="l" rtl="0" fontAlgn="base"/>
                  <a:r>
                    <a:rPr lang="ja-JP" altLang="ja-JP" sz="1700" b="0" i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rPr>
                    <a:t>この事業は、競輪の</a:t>
                  </a:r>
                  <a:endParaRPr lang="en-US" altLang="ja-JP" sz="1700" b="0" i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  <a:p>
                  <a:pPr algn="l" rtl="0" fontAlgn="base"/>
                  <a:r>
                    <a:rPr lang="ja-JP" altLang="ja-JP" sz="1700" b="0" i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rPr>
                    <a:t>補助金を受けて</a:t>
                  </a:r>
                  <a:r>
                    <a:rPr lang="ja-JP" altLang="en-US" sz="1700" b="0" i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rPr>
                    <a:t>実施します</a:t>
                  </a:r>
                  <a:r>
                    <a:rPr lang="ja-JP" altLang="ja-JP" sz="1700" b="0" i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rPr>
                    <a:t>。</a:t>
                  </a:r>
                </a:p>
                <a:p>
                  <a:pPr>
                    <a:lnSpc>
                      <a:spcPts val="1100"/>
                    </a:lnSpc>
                  </a:pPr>
                  <a:endParaRPr kumimoji="1" lang="ja-JP" altLang="en-US" sz="1100"/>
                </a:p>
              </xdr:txBody>
            </xdr:sp>
            <xdr:sp macro="" textlink="">
              <xdr:nvSpPr>
                <xdr:cNvPr id="2374" name="Rectangle 7"/>
                <xdr:cNvSpPr>
                  <a:spLocks noChangeArrowheads="1"/>
                </xdr:cNvSpPr>
              </xdr:nvSpPr>
              <xdr:spPr bwMode="auto">
                <a:xfrm>
                  <a:off x="4038600" y="1238250"/>
                  <a:ext cx="3371850" cy="2867025"/>
                </a:xfrm>
                <a:prstGeom prst="rect">
                  <a:avLst/>
                </a:prstGeom>
                <a:noFill/>
                <a:ln w="9525">
                  <a:solidFill>
                    <a:srgbClr val="262626"/>
                  </a:solidFill>
                  <a:miter lim="800000"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</xdr:grpSp>
          <xdr:cxnSp macro="">
            <xdr:nvCxnSpPr>
              <xdr:cNvPr id="3" name="直線コネクタ 2"/>
              <xdr:cNvCxnSpPr/>
            </xdr:nvCxnSpPr>
            <xdr:spPr>
              <a:xfrm flipV="1">
                <a:off x="4184017" y="3283647"/>
                <a:ext cx="3108282" cy="0"/>
              </a:xfrm>
              <a:prstGeom prst="line">
                <a:avLst/>
              </a:prstGeom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2" name="正方形/長方形 11"/>
            <xdr:cNvSpPr/>
          </xdr:nvSpPr>
          <xdr:spPr>
            <a:xfrm>
              <a:off x="4229100" y="4124324"/>
              <a:ext cx="2952750" cy="43815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800" b="0">
                  <a:solidFill>
                    <a:schemeClr val="tx1">
                      <a:lumMod val="85000"/>
                      <a:lumOff val="15000"/>
                    </a:schemeClr>
                  </a:solidFill>
                  <a:latin typeface="ＭＳ ゴシック" pitchFamily="49" charset="-128"/>
                  <a:ea typeface="ＭＳ ゴシック" pitchFamily="49" charset="-128"/>
                </a:rPr>
                <a:t>http://ringring‐keirin.jp </a:t>
              </a:r>
              <a:endParaRPr kumimoji="1" lang="ja-JP" altLang="en-US" sz="1800" b="0">
                <a:solidFill>
                  <a:schemeClr val="tx1">
                    <a:lumMod val="85000"/>
                    <a:lumOff val="15000"/>
                  </a:schemeClr>
                </a:solidFill>
                <a:latin typeface="ＭＳ ゴシック" pitchFamily="49" charset="-128"/>
                <a:ea typeface="ＭＳ ゴシック" pitchFamily="49" charset="-128"/>
              </a:endParaRPr>
            </a:p>
          </xdr:txBody>
        </xdr:sp>
      </xdr:grpSp>
      <xdr:pic>
        <xdr:nvPicPr>
          <xdr:cNvPr id="16" name="図 15" descr="カラー(縦)競輪版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5850" y="1843512"/>
            <a:ext cx="1238250" cy="147118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33</xdr:row>
      <xdr:rowOff>152401</xdr:rowOff>
    </xdr:from>
    <xdr:to>
      <xdr:col>16</xdr:col>
      <xdr:colOff>142874</xdr:colOff>
      <xdr:row>35</xdr:row>
      <xdr:rowOff>590550</xdr:rowOff>
    </xdr:to>
    <xdr:sp macro="" textlink="">
      <xdr:nvSpPr>
        <xdr:cNvPr id="2" name="横巻き 1"/>
        <xdr:cNvSpPr/>
      </xdr:nvSpPr>
      <xdr:spPr>
        <a:xfrm>
          <a:off x="9525" y="10163176"/>
          <a:ext cx="6705599" cy="990599"/>
        </a:xfrm>
        <a:prstGeom prst="horizontalScroll">
          <a:avLst/>
        </a:prstGeom>
        <a:noFill/>
        <a:ln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選手・監督の負担金・・・　◎ 北海道ブロック予選会参加者負担金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(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監督・選手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)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　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1,500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円</a:t>
          </a:r>
          <a:endParaRPr kumimoji="1" lang="en-US" altLang="ja-JP" sz="1100">
            <a:solidFill>
              <a:schemeClr val="tx1">
                <a:lumMod val="85000"/>
                <a:lumOff val="15000"/>
              </a:schemeClr>
            </a:solidFill>
            <a:latin typeface="富士ポップ" pitchFamily="49" charset="-128"/>
            <a:ea typeface="富士ポップ" pitchFamily="49" charset="-128"/>
          </a:endParaRPr>
        </a:p>
        <a:p>
          <a:pPr algn="ctr"/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　　　　　　　　　　　　　◎ 傷害補償制度加入負担金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(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監督・選手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)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　　　　　　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1,000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円</a:t>
          </a:r>
          <a:endParaRPr kumimoji="1" lang="en-US" altLang="ja-JP" sz="1100">
            <a:solidFill>
              <a:schemeClr val="tx1">
                <a:lumMod val="85000"/>
                <a:lumOff val="15000"/>
              </a:schemeClr>
            </a:solidFill>
            <a:latin typeface="富士ポップ" pitchFamily="49" charset="-128"/>
            <a:ea typeface="富士ポップ" pitchFamily="49" charset="-128"/>
          </a:endParaRPr>
        </a:p>
        <a:p>
          <a:pPr algn="ctr"/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(1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名で複数の競技種目に出場する場合は、１名分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(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参加実数分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)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のみ納入してください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)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　</a:t>
          </a:r>
        </a:p>
      </xdr:txBody>
    </xdr:sp>
    <xdr:clientData/>
  </xdr:twoCellAnchor>
  <xdr:twoCellAnchor>
    <xdr:from>
      <xdr:col>0</xdr:col>
      <xdr:colOff>0</xdr:colOff>
      <xdr:row>21</xdr:row>
      <xdr:rowOff>257170</xdr:rowOff>
    </xdr:from>
    <xdr:to>
      <xdr:col>0</xdr:col>
      <xdr:colOff>342900</xdr:colOff>
      <xdr:row>32</xdr:row>
      <xdr:rowOff>95249</xdr:rowOff>
    </xdr:to>
    <xdr:sp macro="" textlink="">
      <xdr:nvSpPr>
        <xdr:cNvPr id="3" name="屈折矢印 2"/>
        <xdr:cNvSpPr/>
      </xdr:nvSpPr>
      <xdr:spPr>
        <a:xfrm flipH="1" flipV="1">
          <a:off x="0" y="6991345"/>
          <a:ext cx="342900" cy="2962279"/>
        </a:xfrm>
        <a:prstGeom prst="bentUpArrow">
          <a:avLst>
            <a:gd name="adj1" fmla="val 25000"/>
            <a:gd name="adj2" fmla="val 38889"/>
            <a:gd name="adj3" fmla="val 50000"/>
          </a:avLst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0</xdr:row>
      <xdr:rowOff>19050</xdr:rowOff>
    </xdr:from>
    <xdr:to>
      <xdr:col>16</xdr:col>
      <xdr:colOff>142875</xdr:colOff>
      <xdr:row>3</xdr:row>
      <xdr:rowOff>209550</xdr:rowOff>
    </xdr:to>
    <xdr:sp macro="" textlink="">
      <xdr:nvSpPr>
        <xdr:cNvPr id="4" name="四角形吹き出し 3"/>
        <xdr:cNvSpPr/>
      </xdr:nvSpPr>
      <xdr:spPr>
        <a:xfrm>
          <a:off x="5400675" y="19050"/>
          <a:ext cx="1314450" cy="1095375"/>
        </a:xfrm>
        <a:prstGeom prst="wedgeRectCallout">
          <a:avLst>
            <a:gd name="adj1" fmla="val -43843"/>
            <a:gd name="adj2" fmla="val 74894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07やさしさゴシック手書き" pitchFamily="50" charset="-128"/>
              <a:ea typeface="07やさしさゴシック手書き" pitchFamily="50" charset="-128"/>
            </a:rPr>
            <a:t>№</a:t>
          </a:r>
          <a:r>
            <a:rPr kumimoji="1" lang="en-US" altLang="ja-JP" sz="1000">
              <a:solidFill>
                <a:sysClr val="windowText" lastClr="000000"/>
              </a:solidFill>
              <a:latin typeface="07やさしさゴシック手書き" pitchFamily="50" charset="-128"/>
              <a:ea typeface="07やさしさゴシック手書き" pitchFamily="50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07やさしさゴシック手書き" pitchFamily="50" charset="-128"/>
              <a:ea typeface="07やさしさゴシック手書き" pitchFamily="50" charset="-128"/>
            </a:rPr>
            <a:t>・№</a:t>
          </a:r>
          <a:r>
            <a:rPr kumimoji="1" lang="en-US" altLang="ja-JP" sz="1000">
              <a:solidFill>
                <a:sysClr val="windowText" lastClr="000000"/>
              </a:solidFill>
              <a:latin typeface="07やさしさゴシック手書き" pitchFamily="50" charset="-128"/>
              <a:ea typeface="07やさしさゴシック手書き" pitchFamily="50" charset="-128"/>
            </a:rPr>
            <a:t>2</a:t>
          </a:r>
          <a:r>
            <a:rPr kumimoji="1" lang="ja-JP" altLang="en-US" sz="1000">
              <a:solidFill>
                <a:sysClr val="windowText" lastClr="000000"/>
              </a:solidFill>
              <a:latin typeface="07やさしさゴシック手書き" pitchFamily="50" charset="-128"/>
              <a:ea typeface="07やさしさゴシック手書き" pitchFamily="50" charset="-128"/>
            </a:rPr>
            <a:t>とも色がついている</a:t>
          </a:r>
          <a:endParaRPr kumimoji="1" lang="en-US" altLang="ja-JP" sz="1000">
            <a:solidFill>
              <a:sysClr val="windowText" lastClr="000000"/>
            </a:solidFill>
            <a:latin typeface="07やさしさゴシック手書き" pitchFamily="50" charset="-128"/>
            <a:ea typeface="07やさしさゴシック手書き" pitchFamily="50" charset="-128"/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07やさしさゴシック手書き" pitchFamily="50" charset="-128"/>
              <a:ea typeface="07やさしさゴシック手書き" pitchFamily="50" charset="-128"/>
            </a:rPr>
            <a:t>部分のみ入力</a:t>
          </a:r>
          <a:endParaRPr kumimoji="1" lang="en-US" altLang="ja-JP" sz="1000">
            <a:solidFill>
              <a:sysClr val="windowText" lastClr="000000"/>
            </a:solidFill>
            <a:latin typeface="07やさしさゴシック手書き" pitchFamily="50" charset="-128"/>
            <a:ea typeface="07やさしさゴシック手書き" pitchFamily="50" charset="-128"/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07やさしさゴシック手書き" pitchFamily="50" charset="-128"/>
              <a:ea typeface="07やさしさゴシック手書き" pitchFamily="50" charset="-128"/>
            </a:rPr>
            <a:t>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36"/>
  <sheetViews>
    <sheetView showGridLines="0" tabSelected="1" view="pageBreakPreview" zoomScaleSheetLayoutView="100" workbookViewId="0">
      <selection activeCell="C5" sqref="C5"/>
    </sheetView>
  </sheetViews>
  <sheetFormatPr baseColWidth="12" defaultColWidth="9" defaultRowHeight="14" x14ac:dyDescent="0.15"/>
  <cols>
    <col min="1" max="1" width="4" style="32" customWidth="1"/>
    <col min="2" max="2" width="3.6640625" style="33" customWidth="1"/>
    <col min="3" max="3" width="11.33203125" style="34" customWidth="1"/>
    <col min="4" max="4" width="11.6640625" style="31" customWidth="1"/>
    <col min="5" max="5" width="9" style="31"/>
    <col min="6" max="6" width="4.33203125" style="31" customWidth="1"/>
    <col min="7" max="9" width="9" style="31"/>
    <col min="10" max="10" width="10.83203125" style="31" customWidth="1"/>
    <col min="11" max="11" width="8.6640625" style="31" customWidth="1"/>
    <col min="12" max="12" width="24.1640625" style="31" customWidth="1"/>
    <col min="13" max="13" width="11" style="31" customWidth="1"/>
    <col min="14" max="16384" width="9" style="31"/>
  </cols>
  <sheetData>
    <row r="1" spans="1:15" ht="25.5" customHeight="1" x14ac:dyDescent="0.15">
      <c r="A1" s="133" t="s">
        <v>264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5" ht="21.75" customHeight="1" x14ac:dyDescent="0.15">
      <c r="A2" s="133" t="s">
        <v>265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5" ht="25.5" customHeight="1" x14ac:dyDescent="0.15">
      <c r="A3" s="133" t="s">
        <v>106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5" ht="24" customHeight="1" x14ac:dyDescent="0.15"/>
    <row r="5" spans="1:15" ht="17" customHeight="1" x14ac:dyDescent="0.15">
      <c r="A5" s="35" t="s">
        <v>105</v>
      </c>
      <c r="B5" s="36"/>
      <c r="C5" s="37" t="s">
        <v>104</v>
      </c>
      <c r="D5" s="37" t="s">
        <v>172</v>
      </c>
      <c r="E5" s="37"/>
      <c r="F5" s="37"/>
      <c r="G5" s="37"/>
      <c r="H5" s="34"/>
      <c r="O5" s="63"/>
    </row>
    <row r="6" spans="1:15" ht="18" customHeight="1" x14ac:dyDescent="0.15">
      <c r="A6" s="35"/>
      <c r="B6" s="36"/>
      <c r="C6" s="37"/>
      <c r="D6" s="37" t="s">
        <v>173</v>
      </c>
      <c r="E6" s="37"/>
      <c r="F6" s="37"/>
      <c r="G6" s="37"/>
      <c r="H6" s="34"/>
      <c r="O6" s="63"/>
    </row>
    <row r="7" spans="1:15" ht="18" customHeight="1" x14ac:dyDescent="0.15">
      <c r="A7" s="35" t="s">
        <v>103</v>
      </c>
      <c r="B7" s="36"/>
      <c r="C7" s="37" t="s">
        <v>102</v>
      </c>
      <c r="D7" s="37" t="s">
        <v>101</v>
      </c>
      <c r="E7" s="37"/>
      <c r="F7" s="37"/>
      <c r="G7" s="37"/>
      <c r="H7" s="34"/>
      <c r="N7" s="138"/>
      <c r="O7" s="63"/>
    </row>
    <row r="8" spans="1:15" ht="18" customHeight="1" x14ac:dyDescent="0.15">
      <c r="A8" s="35" t="s">
        <v>100</v>
      </c>
      <c r="B8" s="36"/>
      <c r="C8" s="37" t="s">
        <v>99</v>
      </c>
      <c r="D8" s="48" t="s">
        <v>251</v>
      </c>
      <c r="E8" s="37"/>
      <c r="F8" s="37"/>
      <c r="G8" s="37"/>
      <c r="H8" s="34"/>
      <c r="N8" s="138"/>
      <c r="O8" s="63"/>
    </row>
    <row r="9" spans="1:15" ht="18" customHeight="1" x14ac:dyDescent="0.15">
      <c r="A9" s="35"/>
      <c r="B9" s="36"/>
      <c r="C9" s="37"/>
      <c r="D9" s="37" t="s">
        <v>174</v>
      </c>
      <c r="E9" s="37"/>
      <c r="F9" s="37"/>
      <c r="G9" s="37"/>
      <c r="H9" s="34"/>
      <c r="N9" s="138"/>
      <c r="O9" s="63"/>
    </row>
    <row r="10" spans="1:15" ht="18" customHeight="1" x14ac:dyDescent="0.15">
      <c r="A10" s="35"/>
      <c r="B10" s="36"/>
      <c r="C10" s="37"/>
      <c r="D10" s="38" t="s">
        <v>159</v>
      </c>
      <c r="E10" s="37"/>
      <c r="F10" s="37"/>
      <c r="G10" s="37"/>
      <c r="H10" s="34"/>
      <c r="N10" s="138"/>
      <c r="O10" s="63"/>
    </row>
    <row r="11" spans="1:15" ht="10.5" customHeight="1" x14ac:dyDescent="0.15">
      <c r="A11" s="35"/>
      <c r="B11" s="36"/>
      <c r="C11" s="37"/>
      <c r="D11" s="38"/>
      <c r="E11" s="37"/>
      <c r="F11" s="37"/>
      <c r="G11" s="37"/>
      <c r="H11" s="34"/>
      <c r="N11" s="138"/>
      <c r="O11" s="63"/>
    </row>
    <row r="12" spans="1:15" ht="18" customHeight="1" x14ac:dyDescent="0.15">
      <c r="A12" s="35" t="s">
        <v>98</v>
      </c>
      <c r="B12" s="36"/>
      <c r="C12" s="37" t="s">
        <v>97</v>
      </c>
      <c r="D12" s="127" t="s">
        <v>255</v>
      </c>
      <c r="E12" s="72"/>
      <c r="H12" s="34"/>
      <c r="N12" s="138"/>
    </row>
    <row r="13" spans="1:15" ht="20.25" customHeight="1" x14ac:dyDescent="0.15">
      <c r="A13" s="35"/>
      <c r="B13" s="36"/>
      <c r="C13" s="37"/>
      <c r="D13" s="134" t="s">
        <v>160</v>
      </c>
      <c r="E13" s="134"/>
      <c r="F13" s="42"/>
      <c r="G13" s="42"/>
      <c r="H13" s="34"/>
      <c r="N13" s="138"/>
    </row>
    <row r="14" spans="1:15" ht="20.25" customHeight="1" x14ac:dyDescent="0.15">
      <c r="A14" s="35"/>
      <c r="B14" s="36"/>
      <c r="C14" s="37"/>
      <c r="D14" s="73" t="s">
        <v>158</v>
      </c>
      <c r="E14" s="64"/>
      <c r="F14" s="42"/>
      <c r="G14" s="42"/>
      <c r="H14" s="34"/>
      <c r="N14" s="138"/>
    </row>
    <row r="15" spans="1:15" ht="9" customHeight="1" x14ac:dyDescent="0.15">
      <c r="A15" s="35"/>
      <c r="B15" s="36"/>
      <c r="C15" s="65"/>
      <c r="D15" s="65"/>
      <c r="E15" s="65"/>
      <c r="F15" s="65"/>
      <c r="G15" s="42"/>
      <c r="H15" s="34"/>
      <c r="N15" s="138"/>
    </row>
    <row r="16" spans="1:15" ht="18" customHeight="1" x14ac:dyDescent="0.15">
      <c r="A16" s="35" t="s">
        <v>96</v>
      </c>
      <c r="B16" s="36"/>
      <c r="C16" s="34" t="s">
        <v>95</v>
      </c>
      <c r="D16" s="40" t="s">
        <v>187</v>
      </c>
      <c r="E16" s="41"/>
      <c r="G16" s="42"/>
      <c r="N16" s="138"/>
    </row>
    <row r="17" spans="1:14" ht="18" customHeight="1" x14ac:dyDescent="0.15">
      <c r="A17" s="35"/>
      <c r="B17" s="36"/>
      <c r="D17" s="40" t="s">
        <v>190</v>
      </c>
      <c r="E17" s="41"/>
      <c r="G17" s="42"/>
      <c r="N17" s="138"/>
    </row>
    <row r="18" spans="1:14" ht="18" customHeight="1" x14ac:dyDescent="0.15">
      <c r="A18" s="35"/>
      <c r="B18" s="36"/>
      <c r="D18" s="40" t="s">
        <v>188</v>
      </c>
      <c r="E18" s="41"/>
      <c r="F18" s="41"/>
      <c r="G18" s="41"/>
      <c r="H18" s="34"/>
      <c r="N18" s="138"/>
    </row>
    <row r="19" spans="1:14" ht="18" customHeight="1" x14ac:dyDescent="0.15">
      <c r="A19" s="35"/>
      <c r="B19" s="36"/>
      <c r="D19" s="40" t="s">
        <v>189</v>
      </c>
      <c r="E19" s="41"/>
      <c r="F19" s="41"/>
      <c r="G19" s="41"/>
      <c r="H19" s="43"/>
    </row>
    <row r="20" spans="1:14" ht="14.25" customHeight="1" x14ac:dyDescent="0.15">
      <c r="A20" s="35"/>
      <c r="B20" s="36"/>
      <c r="D20" s="37"/>
      <c r="E20" s="37"/>
      <c r="F20" s="37"/>
      <c r="G20" s="37"/>
      <c r="H20" s="34"/>
    </row>
    <row r="21" spans="1:14" ht="18" customHeight="1" x14ac:dyDescent="0.15">
      <c r="A21" s="35" t="s">
        <v>94</v>
      </c>
      <c r="B21" s="36"/>
      <c r="C21" s="34" t="s">
        <v>93</v>
      </c>
      <c r="D21" s="34" t="s">
        <v>175</v>
      </c>
      <c r="E21" s="34"/>
      <c r="F21" s="34"/>
      <c r="G21" s="34"/>
      <c r="H21" s="34"/>
    </row>
    <row r="22" spans="1:14" ht="18" customHeight="1" x14ac:dyDescent="0.15">
      <c r="A22" s="35" t="s">
        <v>92</v>
      </c>
      <c r="B22" s="36"/>
      <c r="C22" s="34" t="s">
        <v>91</v>
      </c>
      <c r="D22" s="34" t="s">
        <v>176</v>
      </c>
      <c r="E22" s="34"/>
      <c r="F22" s="34"/>
      <c r="G22" s="34"/>
      <c r="H22" s="34"/>
    </row>
    <row r="23" spans="1:14" ht="18" customHeight="1" x14ac:dyDescent="0.15">
      <c r="A23" s="35" t="s">
        <v>90</v>
      </c>
      <c r="B23" s="36"/>
      <c r="C23" s="34" t="s">
        <v>89</v>
      </c>
    </row>
    <row r="24" spans="1:14" ht="18" customHeight="1" x14ac:dyDescent="0.15">
      <c r="A24" s="35"/>
      <c r="B24" s="36"/>
      <c r="D24" s="11" t="s">
        <v>88</v>
      </c>
      <c r="E24" s="11" t="s">
        <v>87</v>
      </c>
      <c r="F24" s="135" t="s">
        <v>86</v>
      </c>
      <c r="G24" s="135"/>
      <c r="H24" s="135" t="s">
        <v>85</v>
      </c>
      <c r="I24" s="135"/>
      <c r="J24" s="135"/>
      <c r="K24" s="62"/>
    </row>
    <row r="25" spans="1:14" ht="18" customHeight="1" x14ac:dyDescent="0.15">
      <c r="A25" s="35"/>
      <c r="B25" s="36"/>
      <c r="D25" s="135" t="s">
        <v>84</v>
      </c>
      <c r="E25" s="11" t="s">
        <v>83</v>
      </c>
      <c r="F25" s="136" t="s">
        <v>82</v>
      </c>
      <c r="G25" s="11" t="s">
        <v>81</v>
      </c>
      <c r="H25" s="137" t="s">
        <v>80</v>
      </c>
      <c r="I25" s="137"/>
      <c r="J25" s="137"/>
      <c r="K25" s="56"/>
    </row>
    <row r="26" spans="1:14" ht="18" customHeight="1" x14ac:dyDescent="0.15">
      <c r="A26" s="35"/>
      <c r="B26" s="36"/>
      <c r="D26" s="135"/>
      <c r="E26" s="11" t="s">
        <v>79</v>
      </c>
      <c r="F26" s="136"/>
      <c r="G26" s="11" t="s">
        <v>78</v>
      </c>
      <c r="H26" s="137" t="s">
        <v>77</v>
      </c>
      <c r="I26" s="137"/>
      <c r="J26" s="137"/>
      <c r="K26" s="56"/>
    </row>
    <row r="27" spans="1:14" ht="18" customHeight="1" x14ac:dyDescent="0.15">
      <c r="A27" s="35"/>
      <c r="B27" s="36"/>
      <c r="D27" s="135"/>
      <c r="E27" s="11" t="s">
        <v>76</v>
      </c>
      <c r="F27" s="136"/>
      <c r="G27" s="11" t="s">
        <v>75</v>
      </c>
      <c r="H27" s="137" t="s">
        <v>74</v>
      </c>
      <c r="I27" s="137"/>
      <c r="J27" s="137"/>
      <c r="K27" s="56"/>
    </row>
    <row r="28" spans="1:14" ht="18" customHeight="1" x14ac:dyDescent="0.15">
      <c r="A28" s="35"/>
      <c r="B28" s="36"/>
      <c r="D28" s="135"/>
      <c r="E28" s="11" t="s">
        <v>73</v>
      </c>
      <c r="F28" s="135" t="s">
        <v>62</v>
      </c>
      <c r="G28" s="135"/>
      <c r="H28" s="67" t="s">
        <v>194</v>
      </c>
      <c r="I28" s="10"/>
      <c r="J28" s="10"/>
      <c r="K28" s="3"/>
    </row>
    <row r="29" spans="1:14" ht="18" customHeight="1" x14ac:dyDescent="0.15">
      <c r="A29" s="35"/>
      <c r="B29" s="36"/>
      <c r="D29" s="135" t="s">
        <v>72</v>
      </c>
      <c r="E29" s="11" t="s">
        <v>71</v>
      </c>
      <c r="F29" s="135" t="s">
        <v>64</v>
      </c>
      <c r="G29" s="135"/>
      <c r="H29" s="135"/>
      <c r="I29" s="135"/>
      <c r="J29" s="135"/>
      <c r="K29" s="62"/>
    </row>
    <row r="30" spans="1:14" ht="18" customHeight="1" x14ac:dyDescent="0.15">
      <c r="A30" s="35"/>
      <c r="B30" s="36"/>
      <c r="D30" s="135"/>
      <c r="E30" s="11" t="s">
        <v>70</v>
      </c>
      <c r="F30" s="135" t="s">
        <v>62</v>
      </c>
      <c r="G30" s="135"/>
      <c r="H30" s="10" t="s">
        <v>194</v>
      </c>
      <c r="I30" s="10"/>
      <c r="J30" s="10"/>
      <c r="K30" s="3"/>
    </row>
    <row r="31" spans="1:14" ht="18" customHeight="1" x14ac:dyDescent="0.15">
      <c r="A31" s="35"/>
      <c r="B31" s="36"/>
      <c r="D31" s="143" t="s">
        <v>69</v>
      </c>
      <c r="E31" s="11" t="s">
        <v>68</v>
      </c>
      <c r="F31" s="135" t="s">
        <v>64</v>
      </c>
      <c r="G31" s="135"/>
      <c r="H31" s="135"/>
      <c r="I31" s="135"/>
      <c r="J31" s="135"/>
      <c r="K31" s="62"/>
    </row>
    <row r="32" spans="1:14" ht="18" customHeight="1" x14ac:dyDescent="0.15">
      <c r="A32" s="35"/>
      <c r="B32" s="36"/>
      <c r="D32" s="144"/>
      <c r="E32" s="11" t="s">
        <v>67</v>
      </c>
      <c r="F32" s="135" t="s">
        <v>62</v>
      </c>
      <c r="G32" s="135"/>
      <c r="H32" s="67" t="s">
        <v>194</v>
      </c>
      <c r="I32" s="11"/>
      <c r="J32" s="11"/>
      <c r="K32" s="62"/>
    </row>
    <row r="33" spans="1:11" ht="18" customHeight="1" x14ac:dyDescent="0.15">
      <c r="A33" s="35"/>
      <c r="B33" s="36"/>
      <c r="D33" s="135" t="s">
        <v>66</v>
      </c>
      <c r="E33" s="11" t="s">
        <v>65</v>
      </c>
      <c r="F33" s="135" t="s">
        <v>64</v>
      </c>
      <c r="G33" s="135"/>
      <c r="H33" s="135"/>
      <c r="I33" s="135"/>
      <c r="J33" s="135"/>
      <c r="K33" s="62"/>
    </row>
    <row r="34" spans="1:11" ht="18" customHeight="1" x14ac:dyDescent="0.15">
      <c r="A34" s="35"/>
      <c r="B34" s="36"/>
      <c r="D34" s="135"/>
      <c r="E34" s="11" t="s">
        <v>63</v>
      </c>
      <c r="F34" s="135" t="s">
        <v>62</v>
      </c>
      <c r="G34" s="135"/>
      <c r="H34" s="67" t="s">
        <v>194</v>
      </c>
      <c r="I34" s="10"/>
      <c r="J34" s="10"/>
      <c r="K34" s="3"/>
    </row>
    <row r="35" spans="1:11" ht="13.5" customHeight="1" x14ac:dyDescent="0.15">
      <c r="A35" s="35"/>
      <c r="B35" s="36"/>
      <c r="D35" s="9"/>
      <c r="E35" s="9"/>
      <c r="F35" s="9"/>
      <c r="G35" s="9"/>
      <c r="H35" s="8"/>
      <c r="I35" s="8"/>
      <c r="J35" s="8"/>
      <c r="K35" s="8"/>
    </row>
    <row r="36" spans="1:11" ht="20.25" customHeight="1" x14ac:dyDescent="0.15">
      <c r="A36" s="35" t="s">
        <v>61</v>
      </c>
      <c r="B36" s="36"/>
      <c r="C36" s="44" t="s">
        <v>60</v>
      </c>
      <c r="E36" s="34"/>
      <c r="F36" s="34"/>
      <c r="G36" s="34"/>
      <c r="H36" s="34"/>
      <c r="I36" s="34"/>
      <c r="J36" s="34"/>
      <c r="K36" s="34"/>
    </row>
    <row r="37" spans="1:11" ht="20.25" customHeight="1" x14ac:dyDescent="0.15">
      <c r="A37" s="31"/>
      <c r="C37" s="45" t="s">
        <v>177</v>
      </c>
      <c r="E37" s="34"/>
      <c r="F37" s="34"/>
      <c r="G37" s="34"/>
      <c r="H37" s="34"/>
      <c r="I37" s="34"/>
      <c r="J37" s="34"/>
      <c r="K37" s="34"/>
    </row>
    <row r="38" spans="1:11" ht="20.25" customHeight="1" x14ac:dyDescent="0.15">
      <c r="A38" s="31"/>
      <c r="B38" s="46" t="s">
        <v>46</v>
      </c>
      <c r="C38" s="44" t="s">
        <v>59</v>
      </c>
      <c r="D38" s="34"/>
      <c r="E38" s="34"/>
      <c r="F38" s="34"/>
      <c r="G38" s="34"/>
      <c r="H38" s="34"/>
      <c r="I38" s="34"/>
      <c r="J38" s="34"/>
      <c r="K38" s="34"/>
    </row>
    <row r="39" spans="1:11" ht="20.25" customHeight="1" x14ac:dyDescent="0.15">
      <c r="A39" s="31"/>
      <c r="B39" s="32" t="s">
        <v>58</v>
      </c>
      <c r="C39" s="45" t="s">
        <v>57</v>
      </c>
      <c r="D39" s="34"/>
      <c r="E39" s="34"/>
      <c r="F39" s="34"/>
      <c r="G39" s="34"/>
      <c r="H39" s="34"/>
      <c r="I39" s="34"/>
      <c r="J39" s="34"/>
      <c r="K39" s="34"/>
    </row>
    <row r="40" spans="1:11" ht="20.25" customHeight="1" x14ac:dyDescent="0.15">
      <c r="A40" s="31"/>
      <c r="B40" s="32"/>
      <c r="C40" s="45" t="s">
        <v>178</v>
      </c>
      <c r="D40" s="34"/>
      <c r="E40" s="34"/>
      <c r="F40" s="34"/>
      <c r="G40" s="34"/>
      <c r="H40" s="34"/>
      <c r="I40" s="34"/>
      <c r="J40" s="34"/>
      <c r="K40" s="34"/>
    </row>
    <row r="41" spans="1:11" ht="20.25" customHeight="1" x14ac:dyDescent="0.15">
      <c r="A41" s="31"/>
      <c r="B41" s="32"/>
      <c r="C41" s="45" t="s">
        <v>257</v>
      </c>
      <c r="D41" s="34"/>
      <c r="E41" s="34"/>
      <c r="F41" s="34"/>
      <c r="G41" s="34"/>
      <c r="H41" s="34"/>
      <c r="I41" s="34"/>
      <c r="J41" s="34"/>
      <c r="K41" s="34"/>
    </row>
    <row r="42" spans="1:11" ht="20.25" customHeight="1" x14ac:dyDescent="0.15">
      <c r="A42" s="31"/>
      <c r="B42" s="32"/>
      <c r="C42" s="45" t="s">
        <v>179</v>
      </c>
      <c r="D42" s="34"/>
      <c r="E42" s="34"/>
      <c r="F42" s="34"/>
      <c r="G42" s="34"/>
      <c r="H42" s="34"/>
      <c r="I42" s="34"/>
      <c r="J42" s="34"/>
      <c r="K42" s="34"/>
    </row>
    <row r="43" spans="1:11" ht="20.25" customHeight="1" x14ac:dyDescent="0.15">
      <c r="A43" s="31"/>
      <c r="B43" s="32"/>
      <c r="C43" s="45" t="s">
        <v>183</v>
      </c>
      <c r="D43" s="34"/>
      <c r="E43" s="34"/>
      <c r="F43" s="34"/>
      <c r="G43" s="34"/>
      <c r="H43" s="34"/>
      <c r="I43" s="34"/>
      <c r="J43" s="34"/>
      <c r="K43" s="34"/>
    </row>
    <row r="44" spans="1:11" ht="18" customHeight="1" x14ac:dyDescent="0.15">
      <c r="A44" s="31"/>
      <c r="B44" s="32"/>
      <c r="C44" s="45"/>
      <c r="D44" s="34"/>
      <c r="E44" s="34"/>
      <c r="F44" s="34"/>
      <c r="G44" s="34"/>
      <c r="H44" s="34"/>
      <c r="I44" s="34"/>
      <c r="J44" s="34"/>
      <c r="K44" s="34"/>
    </row>
    <row r="45" spans="1:11" ht="20.25" customHeight="1" x14ac:dyDescent="0.15">
      <c r="A45" s="31"/>
      <c r="B45" s="46" t="s">
        <v>56</v>
      </c>
      <c r="C45" s="44" t="s">
        <v>55</v>
      </c>
      <c r="D45" s="34"/>
      <c r="E45" s="34"/>
      <c r="F45" s="34"/>
      <c r="G45" s="34"/>
      <c r="H45" s="34"/>
      <c r="I45" s="34"/>
      <c r="J45" s="34"/>
      <c r="K45" s="34"/>
    </row>
    <row r="46" spans="1:11" ht="20.25" customHeight="1" x14ac:dyDescent="0.15">
      <c r="A46" s="31"/>
      <c r="B46" s="32"/>
      <c r="C46" s="45" t="s">
        <v>54</v>
      </c>
      <c r="D46" s="34"/>
      <c r="E46" s="34"/>
      <c r="F46" s="34"/>
      <c r="G46" s="34"/>
      <c r="H46" s="34"/>
      <c r="I46" s="34"/>
      <c r="J46" s="34"/>
      <c r="K46" s="34"/>
    </row>
    <row r="47" spans="1:11" ht="19.5" customHeight="1" x14ac:dyDescent="0.15">
      <c r="A47" s="31"/>
      <c r="B47" s="32"/>
      <c r="C47" s="45" t="s">
        <v>53</v>
      </c>
      <c r="D47" s="34"/>
      <c r="E47" s="34"/>
      <c r="F47" s="34"/>
      <c r="G47" s="34"/>
      <c r="H47" s="34"/>
      <c r="I47" s="34"/>
      <c r="J47" s="34"/>
      <c r="K47" s="34"/>
    </row>
    <row r="48" spans="1:11" ht="18" customHeight="1" x14ac:dyDescent="0.15">
      <c r="A48" s="31"/>
      <c r="B48" s="32"/>
      <c r="C48" s="45" t="s">
        <v>52</v>
      </c>
      <c r="D48" s="34"/>
      <c r="E48" s="34"/>
      <c r="F48" s="34"/>
      <c r="G48" s="34"/>
      <c r="H48" s="34"/>
      <c r="I48" s="34"/>
      <c r="J48" s="34"/>
      <c r="K48" s="34"/>
    </row>
    <row r="49" spans="1:12" ht="18" customHeight="1" x14ac:dyDescent="0.15">
      <c r="A49" s="31"/>
      <c r="B49" s="32"/>
      <c r="C49" s="45" t="s">
        <v>206</v>
      </c>
      <c r="D49" s="34"/>
      <c r="E49" s="34"/>
      <c r="F49" s="34"/>
      <c r="G49" s="34"/>
      <c r="H49" s="34"/>
      <c r="I49" s="34"/>
      <c r="J49" s="34"/>
      <c r="K49" s="34"/>
    </row>
    <row r="50" spans="1:12" ht="21.75" customHeight="1" x14ac:dyDescent="0.15">
      <c r="A50" s="31"/>
      <c r="B50" s="32"/>
      <c r="C50" s="45" t="s">
        <v>51</v>
      </c>
      <c r="D50" s="34"/>
      <c r="E50" s="34"/>
      <c r="F50" s="34"/>
      <c r="G50" s="34"/>
      <c r="H50" s="34"/>
      <c r="I50" s="34"/>
      <c r="J50" s="34"/>
      <c r="K50" s="34"/>
    </row>
    <row r="51" spans="1:12" ht="18.75" customHeight="1" x14ac:dyDescent="0.15">
      <c r="A51" s="31"/>
      <c r="B51" s="32"/>
      <c r="C51" s="45" t="s">
        <v>207</v>
      </c>
      <c r="D51" s="34"/>
      <c r="E51" s="34"/>
      <c r="F51" s="34"/>
      <c r="G51" s="34"/>
      <c r="H51" s="34"/>
      <c r="I51" s="34"/>
      <c r="J51" s="34"/>
      <c r="K51" s="34"/>
    </row>
    <row r="52" spans="1:12" ht="18.75" customHeight="1" x14ac:dyDescent="0.15">
      <c r="A52" s="31"/>
      <c r="B52" s="32"/>
      <c r="C52" s="45" t="s">
        <v>208</v>
      </c>
      <c r="D52" s="34"/>
      <c r="E52" s="34"/>
      <c r="F52" s="34"/>
      <c r="G52" s="34"/>
      <c r="H52" s="34"/>
      <c r="I52" s="34"/>
      <c r="J52" s="34"/>
      <c r="K52" s="34"/>
    </row>
    <row r="53" spans="1:12" ht="24.75" customHeight="1" x14ac:dyDescent="0.15">
      <c r="B53" s="32"/>
      <c r="C53" s="45" t="s">
        <v>50</v>
      </c>
      <c r="D53" s="34"/>
      <c r="E53" s="34"/>
      <c r="F53" s="34"/>
      <c r="G53" s="34"/>
      <c r="H53" s="34"/>
      <c r="I53" s="34"/>
      <c r="J53" s="34"/>
      <c r="K53" s="34"/>
    </row>
    <row r="54" spans="1:12" ht="24.75" customHeight="1" x14ac:dyDescent="0.15">
      <c r="B54" s="32"/>
      <c r="C54" s="45" t="s">
        <v>49</v>
      </c>
      <c r="D54" s="34"/>
      <c r="E54" s="34"/>
      <c r="F54" s="34"/>
      <c r="G54" s="34"/>
      <c r="H54" s="34"/>
      <c r="I54" s="34"/>
      <c r="J54" s="34"/>
      <c r="K54" s="34"/>
    </row>
    <row r="55" spans="1:12" ht="24.75" customHeight="1" x14ac:dyDescent="0.15">
      <c r="B55" s="46" t="s">
        <v>204</v>
      </c>
      <c r="C55" s="45" t="s">
        <v>196</v>
      </c>
      <c r="D55" s="34"/>
      <c r="E55" s="34"/>
      <c r="F55" s="34"/>
      <c r="G55" s="34"/>
      <c r="H55" s="34"/>
      <c r="I55" s="34"/>
      <c r="J55" s="34"/>
      <c r="K55" s="34"/>
    </row>
    <row r="56" spans="1:12" ht="24.75" customHeight="1" x14ac:dyDescent="0.15">
      <c r="B56" s="46"/>
      <c r="C56" s="45" t="s">
        <v>224</v>
      </c>
      <c r="D56" s="34"/>
      <c r="E56" s="34"/>
      <c r="F56" s="34"/>
      <c r="G56" s="34"/>
      <c r="H56" s="34"/>
      <c r="I56" s="34"/>
      <c r="J56" s="34"/>
      <c r="K56" s="34"/>
    </row>
    <row r="57" spans="1:12" ht="24.75" customHeight="1" x14ac:dyDescent="0.15">
      <c r="B57" s="46"/>
      <c r="C57" s="45" t="s">
        <v>197</v>
      </c>
      <c r="D57" s="34"/>
      <c r="E57" s="34"/>
      <c r="F57" s="34"/>
      <c r="G57" s="34"/>
      <c r="H57" s="34"/>
      <c r="I57" s="34"/>
      <c r="J57" s="34"/>
      <c r="K57" s="34"/>
    </row>
    <row r="58" spans="1:12" ht="21.75" customHeight="1" x14ac:dyDescent="0.15">
      <c r="B58" s="32"/>
      <c r="C58" s="48" t="s">
        <v>225</v>
      </c>
      <c r="D58" s="48"/>
      <c r="E58" s="48"/>
      <c r="F58" s="48"/>
      <c r="G58" s="48"/>
      <c r="H58" s="48"/>
      <c r="I58" s="48"/>
      <c r="J58" s="48"/>
      <c r="K58" s="37"/>
      <c r="L58" s="39"/>
    </row>
    <row r="59" spans="1:12" ht="24.75" customHeight="1" x14ac:dyDescent="0.15">
      <c r="B59" s="32"/>
      <c r="C59" s="45" t="s">
        <v>198</v>
      </c>
      <c r="D59" s="34"/>
      <c r="E59" s="34"/>
      <c r="F59" s="34"/>
      <c r="G59" s="34"/>
      <c r="H59" s="34"/>
      <c r="I59" s="34"/>
      <c r="J59" s="34"/>
      <c r="K59" s="34"/>
    </row>
    <row r="60" spans="1:12" ht="24.75" customHeight="1" x14ac:dyDescent="0.15">
      <c r="B60" s="32"/>
      <c r="C60" s="45" t="s">
        <v>209</v>
      </c>
      <c r="D60" s="34"/>
      <c r="E60" s="34"/>
      <c r="F60" s="34"/>
      <c r="G60" s="34"/>
      <c r="H60" s="34"/>
      <c r="I60" s="34"/>
      <c r="J60" s="34"/>
      <c r="K60" s="34"/>
    </row>
    <row r="61" spans="1:12" ht="24.75" customHeight="1" x14ac:dyDescent="0.15">
      <c r="B61" s="32"/>
      <c r="C61" s="45" t="s">
        <v>199</v>
      </c>
      <c r="D61" s="34"/>
      <c r="E61" s="34"/>
      <c r="F61" s="34"/>
      <c r="G61" s="34"/>
      <c r="H61" s="34"/>
      <c r="I61" s="34"/>
      <c r="J61" s="34"/>
      <c r="K61" s="34"/>
    </row>
    <row r="62" spans="1:12" ht="24.75" customHeight="1" x14ac:dyDescent="0.15">
      <c r="B62" s="32"/>
      <c r="C62" s="45" t="s">
        <v>200</v>
      </c>
      <c r="D62" s="34"/>
      <c r="E62" s="34"/>
      <c r="F62" s="34"/>
      <c r="G62" s="34"/>
      <c r="H62" s="34"/>
      <c r="I62" s="34"/>
      <c r="J62" s="34"/>
      <c r="K62" s="34"/>
    </row>
    <row r="63" spans="1:12" ht="24.75" customHeight="1" x14ac:dyDescent="0.15">
      <c r="B63" s="32"/>
      <c r="C63" s="45" t="s">
        <v>201</v>
      </c>
      <c r="D63" s="34"/>
      <c r="E63" s="34"/>
      <c r="F63" s="34"/>
      <c r="G63" s="34"/>
      <c r="H63" s="34"/>
      <c r="I63" s="34"/>
      <c r="J63" s="34"/>
      <c r="K63" s="34"/>
    </row>
    <row r="64" spans="1:12" ht="24.75" customHeight="1" x14ac:dyDescent="0.15">
      <c r="B64" s="32"/>
      <c r="C64" s="45" t="s">
        <v>202</v>
      </c>
      <c r="D64" s="34"/>
      <c r="E64" s="34"/>
      <c r="F64" s="34"/>
      <c r="G64" s="34"/>
      <c r="H64" s="34"/>
      <c r="I64" s="34"/>
      <c r="J64" s="34"/>
      <c r="K64" s="34"/>
    </row>
    <row r="65" spans="1:11" ht="24.75" customHeight="1" x14ac:dyDescent="0.15">
      <c r="B65" s="32"/>
      <c r="C65" s="45"/>
      <c r="D65" s="34"/>
      <c r="E65" s="34"/>
      <c r="F65" s="34"/>
      <c r="G65" s="34"/>
      <c r="H65" s="34"/>
      <c r="I65" s="34"/>
      <c r="J65" s="34"/>
      <c r="K65" s="34"/>
    </row>
    <row r="66" spans="1:11" ht="21.75" customHeight="1" x14ac:dyDescent="0.15">
      <c r="B66" s="32"/>
      <c r="D66" s="34"/>
      <c r="E66" s="34"/>
      <c r="F66" s="34"/>
      <c r="G66" s="34"/>
      <c r="H66" s="34"/>
      <c r="I66" s="34"/>
      <c r="J66" s="34"/>
      <c r="K66" s="34"/>
    </row>
    <row r="67" spans="1:11" ht="15.75" customHeight="1" x14ac:dyDescent="0.15">
      <c r="A67" s="35" t="s">
        <v>48</v>
      </c>
      <c r="B67" s="35"/>
      <c r="C67" s="44" t="s">
        <v>47</v>
      </c>
      <c r="D67" s="34"/>
      <c r="E67" s="34"/>
      <c r="F67" s="34"/>
      <c r="G67" s="34"/>
      <c r="H67" s="34"/>
      <c r="I67" s="34"/>
      <c r="J67" s="34"/>
      <c r="K67" s="34"/>
    </row>
    <row r="68" spans="1:11" ht="24.75" customHeight="1" x14ac:dyDescent="0.15">
      <c r="B68" s="35" t="s">
        <v>46</v>
      </c>
      <c r="C68" s="34" t="s">
        <v>181</v>
      </c>
      <c r="D68" s="34"/>
      <c r="E68" s="34"/>
      <c r="F68" s="34"/>
      <c r="G68" s="34"/>
      <c r="H68" s="34"/>
      <c r="I68" s="34"/>
      <c r="J68" s="34"/>
      <c r="K68" s="34"/>
    </row>
    <row r="69" spans="1:11" ht="24.75" customHeight="1" x14ac:dyDescent="0.15">
      <c r="B69" s="35" t="s">
        <v>45</v>
      </c>
      <c r="C69" s="34" t="s">
        <v>205</v>
      </c>
      <c r="D69" s="34"/>
      <c r="E69" s="34"/>
      <c r="F69" s="34"/>
      <c r="G69" s="34"/>
      <c r="H69" s="34"/>
      <c r="I69" s="34"/>
      <c r="J69" s="34"/>
      <c r="K69" s="34"/>
    </row>
    <row r="70" spans="1:11" ht="24.75" customHeight="1" x14ac:dyDescent="0.15">
      <c r="B70" s="35"/>
      <c r="C70" s="34" t="s">
        <v>44</v>
      </c>
      <c r="D70" s="34"/>
      <c r="E70" s="34"/>
      <c r="F70" s="34"/>
      <c r="G70" s="34"/>
      <c r="H70" s="34"/>
      <c r="I70" s="34"/>
      <c r="J70" s="34"/>
      <c r="K70" s="34"/>
    </row>
    <row r="71" spans="1:11" ht="24.75" customHeight="1" x14ac:dyDescent="0.15">
      <c r="B71" s="35" t="s">
        <v>43</v>
      </c>
      <c r="C71" s="34" t="s">
        <v>42</v>
      </c>
      <c r="D71" s="34"/>
      <c r="E71" s="34"/>
      <c r="F71" s="34"/>
      <c r="G71" s="34"/>
      <c r="H71" s="34"/>
      <c r="I71" s="34"/>
      <c r="J71" s="34"/>
      <c r="K71" s="34"/>
    </row>
    <row r="72" spans="1:11" ht="24.75" customHeight="1" x14ac:dyDescent="0.15">
      <c r="B72" s="32"/>
      <c r="C72" s="45" t="s">
        <v>41</v>
      </c>
      <c r="D72" s="34"/>
      <c r="E72" s="34"/>
      <c r="F72" s="34"/>
      <c r="G72" s="34"/>
      <c r="H72" s="34"/>
      <c r="I72" s="34"/>
      <c r="J72" s="34"/>
      <c r="K72" s="34"/>
    </row>
    <row r="73" spans="1:11" ht="24.75" customHeight="1" x14ac:dyDescent="0.15">
      <c r="B73" s="32"/>
      <c r="C73" s="45" t="s">
        <v>258</v>
      </c>
      <c r="D73" s="34"/>
      <c r="E73" s="37"/>
      <c r="F73" s="34"/>
      <c r="G73" s="34"/>
      <c r="H73" s="34"/>
      <c r="I73" s="34"/>
      <c r="J73" s="34"/>
      <c r="K73" s="34"/>
    </row>
    <row r="74" spans="1:11" ht="24.75" customHeight="1" x14ac:dyDescent="0.15">
      <c r="B74" s="32"/>
      <c r="C74" s="45" t="s">
        <v>259</v>
      </c>
      <c r="D74" s="34"/>
      <c r="E74" s="37"/>
      <c r="F74" s="34"/>
      <c r="G74" s="34"/>
      <c r="H74" s="34"/>
      <c r="I74" s="34"/>
      <c r="J74" s="34"/>
      <c r="K74" s="34"/>
    </row>
    <row r="75" spans="1:11" ht="24.75" customHeight="1" x14ac:dyDescent="0.15">
      <c r="B75" s="32"/>
      <c r="C75" s="45" t="s">
        <v>260</v>
      </c>
      <c r="D75" s="34"/>
      <c r="E75" s="37"/>
      <c r="F75" s="34"/>
      <c r="G75" s="34"/>
      <c r="H75" s="34"/>
      <c r="I75" s="34"/>
      <c r="J75" s="34"/>
      <c r="K75" s="34"/>
    </row>
    <row r="76" spans="1:11" ht="24.75" customHeight="1" x14ac:dyDescent="0.15">
      <c r="B76" s="32"/>
      <c r="C76" s="45" t="s">
        <v>261</v>
      </c>
      <c r="D76" s="34"/>
      <c r="E76" s="34"/>
      <c r="F76" s="34"/>
      <c r="G76" s="34"/>
      <c r="H76" s="34"/>
      <c r="I76" s="34"/>
      <c r="J76" s="34"/>
      <c r="K76" s="34"/>
    </row>
    <row r="77" spans="1:11" ht="24.75" customHeight="1" x14ac:dyDescent="0.15">
      <c r="B77" s="32"/>
      <c r="C77" s="45" t="s">
        <v>180</v>
      </c>
      <c r="D77" s="34"/>
      <c r="E77" s="34"/>
      <c r="F77" s="34"/>
      <c r="G77" s="34"/>
      <c r="H77" s="34"/>
      <c r="I77" s="34"/>
      <c r="J77" s="34"/>
      <c r="K77" s="34"/>
    </row>
    <row r="78" spans="1:11" ht="24.75" customHeight="1" x14ac:dyDescent="0.15">
      <c r="B78" s="32"/>
      <c r="C78" s="45" t="s">
        <v>262</v>
      </c>
      <c r="D78" s="34"/>
      <c r="E78" s="34"/>
      <c r="F78" s="34"/>
      <c r="G78" s="34"/>
      <c r="H78" s="34"/>
      <c r="I78" s="34"/>
      <c r="J78" s="34"/>
      <c r="K78" s="34"/>
    </row>
    <row r="79" spans="1:11" ht="19.5" customHeight="1" x14ac:dyDescent="0.15">
      <c r="B79" s="32"/>
      <c r="D79" s="34"/>
      <c r="E79" s="34"/>
      <c r="F79" s="34"/>
      <c r="G79" s="34"/>
      <c r="H79" s="34"/>
      <c r="I79" s="34"/>
      <c r="J79" s="34"/>
      <c r="K79" s="34"/>
    </row>
    <row r="80" spans="1:11" ht="24.75" customHeight="1" x14ac:dyDescent="0.15">
      <c r="A80" s="31"/>
      <c r="B80" s="35" t="s">
        <v>40</v>
      </c>
      <c r="C80" s="48" t="s">
        <v>263</v>
      </c>
      <c r="D80" s="34"/>
      <c r="E80" s="34"/>
      <c r="F80" s="34"/>
      <c r="G80" s="34"/>
      <c r="H80" s="34"/>
      <c r="I80" s="34"/>
      <c r="J80" s="34"/>
      <c r="K80" s="34"/>
    </row>
    <row r="81" spans="1:12" ht="24.75" customHeight="1" x14ac:dyDescent="0.15">
      <c r="A81" s="31"/>
      <c r="B81" s="35"/>
      <c r="C81" s="48" t="s">
        <v>216</v>
      </c>
      <c r="D81" s="34"/>
      <c r="E81" s="34"/>
      <c r="F81" s="34"/>
      <c r="G81" s="34"/>
      <c r="H81" s="34"/>
      <c r="I81" s="34"/>
      <c r="J81" s="34"/>
      <c r="K81" s="34"/>
    </row>
    <row r="82" spans="1:12" ht="24.75" customHeight="1" x14ac:dyDescent="0.15">
      <c r="A82" s="31"/>
      <c r="B82" s="35" t="s">
        <v>39</v>
      </c>
      <c r="C82" s="48" t="s">
        <v>38</v>
      </c>
      <c r="D82" s="34"/>
      <c r="E82" s="34"/>
      <c r="F82" s="34"/>
      <c r="G82" s="34"/>
      <c r="H82" s="34"/>
      <c r="I82" s="34"/>
      <c r="J82" s="34"/>
      <c r="K82" s="34"/>
    </row>
    <row r="83" spans="1:12" ht="24.75" customHeight="1" x14ac:dyDescent="0.15">
      <c r="A83" s="31"/>
      <c r="B83" s="35"/>
      <c r="C83" s="48" t="s">
        <v>37</v>
      </c>
      <c r="D83" s="34"/>
      <c r="E83" s="34"/>
      <c r="F83" s="34"/>
      <c r="G83" s="34"/>
      <c r="H83" s="34"/>
      <c r="I83" s="34"/>
      <c r="J83" s="34"/>
      <c r="K83" s="34"/>
    </row>
    <row r="84" spans="1:12" ht="24.75" customHeight="1" x14ac:dyDescent="0.15">
      <c r="A84" s="31"/>
      <c r="B84" s="35" t="s">
        <v>36</v>
      </c>
      <c r="C84" s="48" t="s">
        <v>250</v>
      </c>
      <c r="D84" s="34"/>
      <c r="E84" s="34"/>
      <c r="F84" s="34"/>
      <c r="G84" s="34"/>
      <c r="H84" s="34"/>
      <c r="I84" s="34"/>
      <c r="J84" s="34"/>
      <c r="K84" s="34"/>
    </row>
    <row r="85" spans="1:12" ht="24.75" customHeight="1" x14ac:dyDescent="0.15">
      <c r="A85" s="31"/>
      <c r="B85" s="35" t="s">
        <v>192</v>
      </c>
      <c r="C85" s="48" t="s">
        <v>34</v>
      </c>
      <c r="D85" s="34"/>
      <c r="E85" s="34"/>
      <c r="F85" s="34"/>
      <c r="G85" s="34"/>
      <c r="H85" s="34"/>
      <c r="I85" s="34"/>
      <c r="J85" s="34"/>
      <c r="K85" s="34"/>
    </row>
    <row r="86" spans="1:12" ht="24.75" customHeight="1" x14ac:dyDescent="0.15">
      <c r="A86" s="31"/>
      <c r="B86" s="35"/>
      <c r="C86" s="48" t="s">
        <v>33</v>
      </c>
      <c r="D86" s="34"/>
      <c r="E86" s="34"/>
      <c r="F86" s="34"/>
      <c r="G86" s="34"/>
      <c r="H86" s="34"/>
      <c r="I86" s="34"/>
      <c r="J86" s="34"/>
      <c r="K86" s="34"/>
    </row>
    <row r="87" spans="1:12" ht="24.75" customHeight="1" x14ac:dyDescent="0.15">
      <c r="A87" s="31"/>
      <c r="B87" s="35" t="s">
        <v>35</v>
      </c>
      <c r="C87" s="48" t="s">
        <v>215</v>
      </c>
      <c r="D87" s="34"/>
      <c r="E87" s="34"/>
      <c r="F87" s="34"/>
      <c r="G87" s="34"/>
      <c r="H87" s="34"/>
      <c r="I87" s="34"/>
      <c r="J87" s="34"/>
      <c r="K87" s="34"/>
    </row>
    <row r="88" spans="1:12" ht="24.75" customHeight="1" x14ac:dyDescent="0.15">
      <c r="A88" s="31"/>
      <c r="B88" s="35"/>
      <c r="C88" s="48" t="s">
        <v>214</v>
      </c>
      <c r="D88" s="34"/>
      <c r="E88" s="34"/>
      <c r="F88" s="34"/>
      <c r="G88" s="34"/>
      <c r="H88" s="34"/>
      <c r="I88" s="34"/>
      <c r="J88" s="34"/>
      <c r="K88" s="34"/>
    </row>
    <row r="89" spans="1:12" ht="24.75" customHeight="1" x14ac:dyDescent="0.15">
      <c r="A89" s="31"/>
      <c r="B89" s="47" t="s">
        <v>193</v>
      </c>
      <c r="C89" s="34" t="s">
        <v>182</v>
      </c>
      <c r="D89" s="34"/>
      <c r="E89" s="34"/>
      <c r="F89" s="34"/>
      <c r="G89" s="34"/>
      <c r="H89" s="34"/>
      <c r="I89" s="34"/>
      <c r="J89" s="34"/>
      <c r="K89" s="34"/>
    </row>
    <row r="90" spans="1:12" ht="24.75" customHeight="1" x14ac:dyDescent="0.15">
      <c r="A90" s="31"/>
      <c r="B90" s="32"/>
      <c r="C90" s="34" t="s">
        <v>217</v>
      </c>
      <c r="D90" s="34"/>
      <c r="E90" s="34"/>
      <c r="F90" s="34"/>
      <c r="G90" s="34"/>
      <c r="H90" s="34"/>
      <c r="I90" s="34"/>
      <c r="J90" s="34"/>
      <c r="K90" s="34"/>
    </row>
    <row r="91" spans="1:12" ht="11.25" customHeight="1" x14ac:dyDescent="0.15">
      <c r="A91" s="31"/>
      <c r="B91" s="32"/>
      <c r="D91" s="34"/>
      <c r="E91" s="34"/>
      <c r="F91" s="34"/>
      <c r="G91" s="34"/>
      <c r="H91" s="34"/>
      <c r="I91" s="34"/>
      <c r="J91" s="34"/>
      <c r="K91" s="34"/>
    </row>
    <row r="92" spans="1:12" ht="24.75" customHeight="1" x14ac:dyDescent="0.15">
      <c r="A92" s="31"/>
      <c r="B92" s="32"/>
      <c r="C92" s="34" t="s">
        <v>32</v>
      </c>
      <c r="D92" s="34"/>
      <c r="E92" s="34"/>
      <c r="F92" s="34"/>
      <c r="G92" s="34"/>
      <c r="H92" s="34"/>
      <c r="I92" s="34"/>
      <c r="J92" s="34"/>
      <c r="K92" s="34"/>
    </row>
    <row r="93" spans="1:12" ht="24.75" customHeight="1" x14ac:dyDescent="0.15">
      <c r="A93" s="31"/>
      <c r="B93" s="32"/>
      <c r="C93" s="34" t="s">
        <v>31</v>
      </c>
      <c r="D93" s="34"/>
      <c r="E93" s="34"/>
      <c r="F93" s="34"/>
      <c r="G93" s="34"/>
      <c r="H93" s="34"/>
      <c r="I93" s="34"/>
      <c r="J93" s="34"/>
      <c r="K93" s="34"/>
    </row>
    <row r="94" spans="1:12" ht="9" customHeight="1" x14ac:dyDescent="0.15">
      <c r="B94" s="32"/>
      <c r="D94" s="34"/>
      <c r="E94" s="34"/>
      <c r="F94" s="34"/>
      <c r="G94" s="34"/>
      <c r="H94" s="34"/>
      <c r="I94" s="34"/>
      <c r="J94" s="34"/>
      <c r="K94" s="34"/>
    </row>
    <row r="95" spans="1:12" ht="20.25" customHeight="1" x14ac:dyDescent="0.15">
      <c r="A95" s="35" t="s">
        <v>30</v>
      </c>
      <c r="B95" s="32"/>
      <c r="C95" s="44" t="s">
        <v>29</v>
      </c>
    </row>
    <row r="96" spans="1:12" ht="20.25" customHeight="1" x14ac:dyDescent="0.15">
      <c r="B96" s="32"/>
      <c r="C96" s="38" t="s">
        <v>249</v>
      </c>
      <c r="D96" s="37"/>
      <c r="E96" s="37"/>
      <c r="F96" s="37"/>
      <c r="G96" s="48"/>
      <c r="H96" s="48"/>
      <c r="I96" s="48"/>
      <c r="J96" s="48"/>
      <c r="K96" s="48"/>
      <c r="L96" s="39"/>
    </row>
    <row r="97" spans="1:23" ht="20.25" customHeight="1" x14ac:dyDescent="0.15">
      <c r="B97" s="32"/>
      <c r="C97" s="45" t="s">
        <v>28</v>
      </c>
      <c r="D97" s="34"/>
      <c r="E97" s="34"/>
      <c r="F97" s="34"/>
      <c r="G97" s="34"/>
      <c r="H97" s="34"/>
      <c r="I97" s="34"/>
      <c r="J97" s="34"/>
      <c r="K97" s="34"/>
    </row>
    <row r="98" spans="1:23" ht="14.25" customHeight="1" x14ac:dyDescent="0.15">
      <c r="B98" s="32"/>
      <c r="C98" s="45"/>
      <c r="D98" s="34"/>
      <c r="E98" s="34"/>
      <c r="F98" s="34"/>
      <c r="G98" s="34"/>
      <c r="H98" s="34"/>
      <c r="I98" s="34"/>
      <c r="J98" s="34"/>
      <c r="K98" s="34"/>
    </row>
    <row r="99" spans="1:23" ht="20.25" customHeight="1" x14ac:dyDescent="0.15">
      <c r="A99" s="32">
        <v>12</v>
      </c>
      <c r="B99" s="32"/>
      <c r="C99" s="44" t="s">
        <v>27</v>
      </c>
      <c r="D99" s="71" t="s">
        <v>253</v>
      </c>
      <c r="E99" s="49"/>
      <c r="F99" s="49"/>
      <c r="G99" s="49"/>
      <c r="H99" s="49"/>
      <c r="I99" s="49"/>
      <c r="J99" s="49"/>
      <c r="K99" s="50"/>
      <c r="L99" s="39"/>
      <c r="W99" s="37"/>
    </row>
    <row r="100" spans="1:23" ht="20.25" customHeight="1" x14ac:dyDescent="0.15">
      <c r="B100" s="32"/>
      <c r="C100" s="44"/>
      <c r="D100" s="37" t="s">
        <v>254</v>
      </c>
      <c r="E100" s="49"/>
      <c r="F100" s="49"/>
      <c r="G100" s="49"/>
      <c r="H100" s="49"/>
      <c r="I100" s="49"/>
      <c r="J100" s="49"/>
      <c r="K100" s="50"/>
      <c r="L100" s="39"/>
    </row>
    <row r="101" spans="1:23" ht="8.25" customHeight="1" x14ac:dyDescent="0.15">
      <c r="B101" s="32"/>
      <c r="C101" s="44"/>
      <c r="D101" s="37"/>
      <c r="E101" s="49"/>
      <c r="F101" s="49"/>
      <c r="G101" s="49"/>
      <c r="H101" s="49"/>
      <c r="I101" s="49"/>
      <c r="J101" s="49"/>
      <c r="K101" s="50"/>
      <c r="L101" s="39"/>
    </row>
    <row r="102" spans="1:23" ht="20.25" customHeight="1" x14ac:dyDescent="0.15">
      <c r="B102" s="32"/>
      <c r="C102" s="31"/>
      <c r="D102" s="56" t="s">
        <v>252</v>
      </c>
      <c r="E102" s="66"/>
      <c r="F102" s="66"/>
      <c r="G102" s="66"/>
      <c r="H102" s="66"/>
      <c r="I102" s="66"/>
      <c r="J102" s="66"/>
      <c r="K102" s="34"/>
    </row>
    <row r="103" spans="1:23" ht="20.25" customHeight="1" x14ac:dyDescent="0.15">
      <c r="B103" s="32"/>
      <c r="D103" s="34"/>
      <c r="E103" s="34"/>
      <c r="F103" s="34"/>
      <c r="G103" s="34"/>
      <c r="H103" s="34"/>
      <c r="I103" s="34"/>
      <c r="J103" s="34"/>
      <c r="K103" s="34"/>
    </row>
    <row r="104" spans="1:23" ht="28.5" customHeight="1" x14ac:dyDescent="0.15">
      <c r="A104" s="32">
        <v>13</v>
      </c>
      <c r="B104" s="32"/>
      <c r="C104" s="44" t="s">
        <v>26</v>
      </c>
      <c r="D104" s="126" t="s">
        <v>277</v>
      </c>
      <c r="E104" s="51"/>
      <c r="F104" s="51"/>
      <c r="G104" s="51"/>
      <c r="H104" s="52"/>
      <c r="I104" s="37"/>
      <c r="J104" s="37"/>
      <c r="K104" s="37"/>
    </row>
    <row r="105" spans="1:23" ht="12.75" customHeight="1" x14ac:dyDescent="0.15">
      <c r="B105" s="32"/>
      <c r="D105" s="53"/>
      <c r="E105" s="51"/>
      <c r="F105" s="51"/>
      <c r="G105" s="51"/>
      <c r="H105" s="52"/>
      <c r="I105" s="37"/>
      <c r="J105" s="37"/>
      <c r="K105" s="37"/>
    </row>
    <row r="106" spans="1:23" ht="20.25" customHeight="1" x14ac:dyDescent="0.15">
      <c r="A106" s="32">
        <v>14</v>
      </c>
      <c r="B106" s="32"/>
      <c r="C106" s="44" t="s">
        <v>25</v>
      </c>
      <c r="D106" s="34" t="s">
        <v>24</v>
      </c>
      <c r="E106" s="34"/>
      <c r="F106" s="34"/>
      <c r="H106" s="34"/>
      <c r="I106" s="34"/>
      <c r="J106" s="34"/>
      <c r="K106" s="34"/>
    </row>
    <row r="107" spans="1:23" ht="15" customHeight="1" x14ac:dyDescent="0.15">
      <c r="B107" s="32"/>
      <c r="C107" s="44"/>
      <c r="D107" s="34"/>
      <c r="E107" s="34"/>
      <c r="F107" s="34"/>
      <c r="H107" s="34"/>
      <c r="I107" s="34"/>
      <c r="J107" s="34"/>
      <c r="K107" s="34"/>
    </row>
    <row r="108" spans="1:23" ht="20.25" customHeight="1" x14ac:dyDescent="0.15">
      <c r="A108" s="32">
        <v>15</v>
      </c>
      <c r="B108" s="32"/>
      <c r="C108" s="44" t="s">
        <v>23</v>
      </c>
      <c r="D108" s="7" t="s">
        <v>109</v>
      </c>
      <c r="E108" s="34"/>
      <c r="F108" s="34"/>
      <c r="G108" s="34"/>
      <c r="H108" s="34"/>
      <c r="I108" s="34"/>
      <c r="J108" s="34"/>
      <c r="K108" s="34"/>
    </row>
    <row r="109" spans="1:23" ht="15.75" customHeight="1" x14ac:dyDescent="0.15">
      <c r="B109" s="32"/>
      <c r="C109" s="44"/>
      <c r="D109" s="7"/>
      <c r="E109" s="7"/>
      <c r="F109" s="7"/>
      <c r="G109" s="7"/>
      <c r="H109" s="7"/>
      <c r="I109" s="7"/>
      <c r="J109" s="7"/>
      <c r="K109" s="7"/>
      <c r="L109" s="7"/>
    </row>
    <row r="110" spans="1:23" ht="20.25" customHeight="1" x14ac:dyDescent="0.15">
      <c r="B110" s="32"/>
      <c r="C110" s="44"/>
      <c r="D110" s="6" t="s">
        <v>22</v>
      </c>
      <c r="E110" s="54" t="s">
        <v>21</v>
      </c>
      <c r="F110" s="5"/>
      <c r="G110" s="5"/>
      <c r="H110" s="5"/>
      <c r="I110" s="55"/>
      <c r="J110" s="34"/>
      <c r="K110" s="34"/>
    </row>
    <row r="111" spans="1:23" ht="20.25" customHeight="1" x14ac:dyDescent="0.15">
      <c r="B111" s="32"/>
      <c r="C111" s="44"/>
      <c r="D111" s="4" t="s">
        <v>20</v>
      </c>
      <c r="E111" s="56" t="s">
        <v>19</v>
      </c>
      <c r="F111" s="3"/>
      <c r="G111" s="3"/>
      <c r="H111" s="3"/>
      <c r="I111" s="57"/>
      <c r="J111" s="34"/>
      <c r="K111" s="34"/>
    </row>
    <row r="112" spans="1:23" ht="20.25" customHeight="1" x14ac:dyDescent="0.15">
      <c r="B112" s="32"/>
      <c r="C112" s="44"/>
      <c r="D112" s="2" t="s">
        <v>18</v>
      </c>
      <c r="E112" s="58" t="s" ph="1">
        <v>203</v>
      </c>
      <c r="F112" s="1"/>
      <c r="G112" s="1"/>
      <c r="H112" s="1"/>
      <c r="I112" s="59"/>
      <c r="J112" s="34"/>
      <c r="K112" s="34"/>
    </row>
    <row r="113" spans="1:13" ht="9.75" customHeight="1" x14ac:dyDescent="0.15">
      <c r="B113" s="32"/>
      <c r="C113" s="44"/>
      <c r="D113" s="62"/>
      <c r="E113" s="56" ph="1"/>
      <c r="F113" s="66"/>
      <c r="G113" s="66"/>
      <c r="H113" s="66"/>
      <c r="I113" s="66"/>
      <c r="J113" s="34"/>
      <c r="K113" s="34"/>
    </row>
    <row r="114" spans="1:13" ht="20.25" customHeight="1" x14ac:dyDescent="0.15">
      <c r="B114" s="32"/>
      <c r="C114" s="75" t="s">
        <v>17</v>
      </c>
      <c r="E114" s="34" t="s">
        <v>15</v>
      </c>
      <c r="F114" s="34"/>
      <c r="I114" s="44" t="s">
        <v>14</v>
      </c>
      <c r="J114" s="34"/>
      <c r="K114" s="34"/>
    </row>
    <row r="115" spans="1:13" ht="20.25" customHeight="1" x14ac:dyDescent="0.15">
      <c r="B115" s="32"/>
      <c r="C115" s="75" t="s">
        <v>16</v>
      </c>
      <c r="E115" s="34" t="s">
        <v>15</v>
      </c>
      <c r="F115" s="34"/>
      <c r="I115" s="44" t="s">
        <v>14</v>
      </c>
      <c r="J115" s="34"/>
      <c r="K115" s="34"/>
    </row>
    <row r="116" spans="1:13" ht="20.25" customHeight="1" x14ac:dyDescent="0.15">
      <c r="B116" s="32"/>
      <c r="C116" s="75" t="s">
        <v>218</v>
      </c>
      <c r="D116" s="34" t="s">
        <v>219</v>
      </c>
      <c r="E116" s="34"/>
      <c r="F116" s="34"/>
      <c r="I116" s="44" t="s">
        <v>195</v>
      </c>
      <c r="K116" s="34"/>
      <c r="M116" s="76"/>
    </row>
    <row r="117" spans="1:13" ht="21.75" customHeight="1" x14ac:dyDescent="0.15">
      <c r="B117" s="32"/>
      <c r="C117" s="75"/>
      <c r="D117" s="48"/>
      <c r="E117" s="48"/>
      <c r="F117" s="48"/>
      <c r="G117" s="72"/>
      <c r="H117" s="72"/>
      <c r="I117" s="79"/>
      <c r="J117" s="72"/>
      <c r="K117" s="34"/>
      <c r="M117" s="76"/>
    </row>
    <row r="118" spans="1:13" ht="20.25" customHeight="1" x14ac:dyDescent="0.15">
      <c r="B118" s="32"/>
      <c r="C118" s="75"/>
      <c r="D118" s="80" t="s">
        <v>226</v>
      </c>
      <c r="E118" s="81"/>
      <c r="F118" s="81"/>
      <c r="G118" s="82"/>
      <c r="H118" s="82"/>
      <c r="I118" s="83"/>
      <c r="J118" s="77"/>
      <c r="K118" s="34"/>
    </row>
    <row r="119" spans="1:13" ht="20.25" customHeight="1" x14ac:dyDescent="0.15">
      <c r="B119" s="32"/>
      <c r="C119" s="75"/>
      <c r="D119" s="84" t="s">
        <v>222</v>
      </c>
      <c r="E119" s="85"/>
      <c r="F119" s="85"/>
      <c r="G119" s="86"/>
      <c r="H119" s="86"/>
      <c r="I119" s="87" t="s">
        <v>220</v>
      </c>
      <c r="J119" s="77"/>
      <c r="K119" s="34"/>
    </row>
    <row r="120" spans="1:13" ht="20.25" customHeight="1" x14ac:dyDescent="0.15">
      <c r="B120" s="32"/>
      <c r="C120" s="75"/>
      <c r="D120" s="84" t="s">
        <v>223</v>
      </c>
      <c r="E120" s="85"/>
      <c r="F120" s="85"/>
      <c r="G120" s="86"/>
      <c r="H120" s="86"/>
      <c r="I120" s="87" t="s">
        <v>221</v>
      </c>
      <c r="J120" s="77"/>
      <c r="K120" s="34"/>
    </row>
    <row r="121" spans="1:13" ht="11.25" customHeight="1" x14ac:dyDescent="0.15">
      <c r="B121" s="32"/>
      <c r="C121" s="44"/>
      <c r="D121" s="141"/>
      <c r="E121" s="142"/>
      <c r="F121" s="142"/>
      <c r="G121" s="142"/>
      <c r="H121" s="88"/>
      <c r="I121" s="89"/>
      <c r="J121" s="48"/>
      <c r="K121" s="34"/>
    </row>
    <row r="122" spans="1:13" ht="11.25" customHeight="1" x14ac:dyDescent="0.15">
      <c r="B122" s="32"/>
      <c r="C122" s="44"/>
      <c r="D122" s="90"/>
      <c r="E122" s="90"/>
      <c r="F122" s="90"/>
      <c r="G122" s="90"/>
      <c r="H122" s="91"/>
      <c r="I122" s="85"/>
      <c r="J122" s="48"/>
      <c r="K122" s="34"/>
    </row>
    <row r="123" spans="1:13" ht="20.25" customHeight="1" x14ac:dyDescent="0.15">
      <c r="A123" s="32">
        <v>16</v>
      </c>
      <c r="B123" s="32"/>
      <c r="C123" s="44" t="s">
        <v>13</v>
      </c>
      <c r="D123" s="45" t="s">
        <v>12</v>
      </c>
      <c r="E123" s="34"/>
      <c r="F123" s="34"/>
      <c r="G123" s="34"/>
      <c r="H123" s="34"/>
      <c r="I123" s="34"/>
      <c r="J123" s="34"/>
      <c r="K123" s="34"/>
    </row>
    <row r="124" spans="1:13" ht="12" customHeight="1" x14ac:dyDescent="0.15">
      <c r="B124" s="32"/>
      <c r="C124" s="31"/>
      <c r="D124" s="34"/>
      <c r="E124" s="34"/>
      <c r="F124" s="34"/>
      <c r="G124" s="34"/>
      <c r="H124" s="34"/>
      <c r="I124" s="34"/>
      <c r="J124" s="34"/>
      <c r="K124" s="34"/>
    </row>
    <row r="125" spans="1:13" ht="20.25" customHeight="1" x14ac:dyDescent="0.15">
      <c r="A125" s="32">
        <v>17</v>
      </c>
      <c r="B125" s="32"/>
      <c r="C125" s="44" t="s">
        <v>11</v>
      </c>
      <c r="D125" s="34"/>
      <c r="E125" s="34"/>
      <c r="F125" s="34"/>
      <c r="G125" s="34"/>
      <c r="H125" s="34"/>
      <c r="I125" s="34"/>
      <c r="J125" s="34"/>
      <c r="K125" s="34"/>
    </row>
    <row r="126" spans="1:13" ht="21.75" customHeight="1" x14ac:dyDescent="0.15">
      <c r="A126" s="34"/>
      <c r="B126" s="32" t="s">
        <v>10</v>
      </c>
      <c r="C126" s="44" t="s">
        <v>9</v>
      </c>
      <c r="D126" s="44"/>
      <c r="E126" s="34"/>
      <c r="F126" s="34"/>
      <c r="G126" s="34"/>
      <c r="H126" s="34"/>
      <c r="I126" s="34"/>
      <c r="J126" s="34"/>
      <c r="K126" s="34"/>
    </row>
    <row r="127" spans="1:13" ht="21.75" customHeight="1" x14ac:dyDescent="0.15">
      <c r="A127" s="34"/>
      <c r="B127" s="32" t="s">
        <v>8</v>
      </c>
      <c r="C127" s="34" t="s">
        <v>7</v>
      </c>
      <c r="D127" s="34"/>
      <c r="E127" s="34"/>
      <c r="F127" s="34"/>
      <c r="G127" s="34"/>
      <c r="H127" s="34"/>
      <c r="I127" s="34"/>
      <c r="J127" s="34"/>
      <c r="K127" s="34"/>
    </row>
    <row r="128" spans="1:13" ht="21.75" customHeight="1" x14ac:dyDescent="0.15">
      <c r="A128" s="34"/>
      <c r="B128" s="32" t="s">
        <v>6</v>
      </c>
      <c r="C128" s="34" t="s">
        <v>248</v>
      </c>
      <c r="D128" s="34"/>
      <c r="E128" s="34"/>
      <c r="F128" s="34"/>
      <c r="G128" s="34"/>
      <c r="H128" s="34"/>
      <c r="I128" s="34"/>
      <c r="J128" s="34"/>
      <c r="K128" s="34"/>
    </row>
    <row r="129" spans="1:12" ht="21.75" customHeight="1" x14ac:dyDescent="0.15">
      <c r="A129" s="34"/>
      <c r="B129" s="32" t="s">
        <v>5</v>
      </c>
      <c r="C129" s="34" t="s">
        <v>4</v>
      </c>
      <c r="D129" s="34"/>
      <c r="E129" s="34"/>
      <c r="F129" s="34"/>
      <c r="G129" s="34"/>
      <c r="H129" s="34"/>
      <c r="I129" s="34"/>
      <c r="J129" s="34"/>
      <c r="K129" s="34"/>
    </row>
    <row r="130" spans="1:12" ht="21.75" customHeight="1" x14ac:dyDescent="0.15">
      <c r="A130" s="34"/>
      <c r="B130" s="32"/>
      <c r="C130" s="34" t="s">
        <v>3</v>
      </c>
      <c r="D130" s="34"/>
      <c r="E130" s="34"/>
      <c r="F130" s="34"/>
      <c r="G130" s="34"/>
      <c r="H130" s="34"/>
      <c r="I130" s="34"/>
      <c r="J130" s="34"/>
      <c r="K130" s="34"/>
    </row>
    <row r="131" spans="1:12" ht="21.75" customHeight="1" x14ac:dyDescent="0.15">
      <c r="A131" s="34"/>
      <c r="B131" s="32" t="s">
        <v>2</v>
      </c>
      <c r="C131" s="48" t="s">
        <v>1</v>
      </c>
      <c r="D131" s="60"/>
      <c r="E131" s="60"/>
      <c r="F131" s="60"/>
      <c r="G131" s="60"/>
      <c r="H131" s="60"/>
      <c r="I131" s="60"/>
      <c r="J131" s="34"/>
      <c r="K131" s="34"/>
    </row>
    <row r="132" spans="1:12" ht="21.75" customHeight="1" x14ac:dyDescent="0.15">
      <c r="A132" s="34"/>
      <c r="B132" s="61" t="s">
        <v>107</v>
      </c>
      <c r="C132" s="48" t="s">
        <v>108</v>
      </c>
      <c r="D132" s="60"/>
      <c r="E132" s="60"/>
      <c r="F132" s="60"/>
      <c r="G132" s="60"/>
      <c r="H132" s="60"/>
      <c r="I132" s="60"/>
      <c r="J132" s="34"/>
      <c r="K132" s="34"/>
    </row>
    <row r="133" spans="1:12" ht="20.25" customHeight="1" x14ac:dyDescent="0.15">
      <c r="B133" s="32" t="s">
        <v>210</v>
      </c>
      <c r="C133" s="48" t="s">
        <v>211</v>
      </c>
      <c r="D133" s="37"/>
      <c r="E133" s="37"/>
      <c r="F133" s="37"/>
      <c r="G133" s="37"/>
      <c r="H133" s="37"/>
      <c r="I133" s="37"/>
      <c r="J133" s="37"/>
      <c r="K133" s="37"/>
      <c r="L133" s="39"/>
    </row>
    <row r="134" spans="1:12" ht="20.25" customHeight="1" x14ac:dyDescent="0.15">
      <c r="C134" s="34" t="s">
        <v>212</v>
      </c>
      <c r="L134" s="32"/>
    </row>
    <row r="135" spans="1:12" ht="28.5" customHeight="1" x14ac:dyDescent="0.15">
      <c r="A135" s="31"/>
      <c r="B135" s="31"/>
      <c r="C135" s="31"/>
      <c r="L135" s="114" t="s">
        <v>0</v>
      </c>
    </row>
    <row r="136" spans="1:12" ht="39.75" customHeight="1" x14ac:dyDescent="0.15">
      <c r="A136" s="139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</row>
  </sheetData>
  <mergeCells count="28">
    <mergeCell ref="N7:N12"/>
    <mergeCell ref="N13:N18"/>
    <mergeCell ref="A136:L136"/>
    <mergeCell ref="D33:D34"/>
    <mergeCell ref="F33:G33"/>
    <mergeCell ref="H33:J33"/>
    <mergeCell ref="F34:G34"/>
    <mergeCell ref="D121:G121"/>
    <mergeCell ref="D29:D30"/>
    <mergeCell ref="F29:G29"/>
    <mergeCell ref="H29:J29"/>
    <mergeCell ref="F30:G30"/>
    <mergeCell ref="D31:D32"/>
    <mergeCell ref="F31:G31"/>
    <mergeCell ref="H31:J31"/>
    <mergeCell ref="F32:G32"/>
    <mergeCell ref="D25:D28"/>
    <mergeCell ref="F25:F27"/>
    <mergeCell ref="H25:J25"/>
    <mergeCell ref="H26:J26"/>
    <mergeCell ref="H27:J27"/>
    <mergeCell ref="F28:G28"/>
    <mergeCell ref="A1:L1"/>
    <mergeCell ref="A2:L2"/>
    <mergeCell ref="A3:L3"/>
    <mergeCell ref="D13:E13"/>
    <mergeCell ref="F24:G24"/>
    <mergeCell ref="H24:J24"/>
  </mergeCells>
  <phoneticPr fontId="2"/>
  <pageMargins left="0" right="0" top="0.78740157480314965" bottom="0.59055118110236227" header="0.23622047244094491" footer="0.19685039370078741"/>
  <pageSetup paperSize="9" scale="82" fitToHeight="0" orientation="portrait" r:id="rId1"/>
  <headerFooter alignWithMargins="0"/>
  <rowBreaks count="2" manualBreakCount="2">
    <brk id="49" max="11" man="1"/>
    <brk id="88" max="11" man="1"/>
  </rowBreaks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showGridLines="0" topLeftCell="A10" workbookViewId="0">
      <selection activeCell="A2" sqref="A2:Q2"/>
    </sheetView>
  </sheetViews>
  <sheetFormatPr baseColWidth="12" defaultColWidth="9" defaultRowHeight="14" x14ac:dyDescent="0.15"/>
  <cols>
    <col min="1" max="2" width="5.1640625" style="92" customWidth="1"/>
    <col min="3" max="3" width="13" style="92" customWidth="1"/>
    <col min="4" max="4" width="4.6640625" style="92" customWidth="1"/>
    <col min="5" max="5" width="4.1640625" style="92" customWidth="1"/>
    <col min="6" max="6" width="4.6640625" style="92" customWidth="1"/>
    <col min="7" max="7" width="4.33203125" style="92" customWidth="1"/>
    <col min="8" max="8" width="3.33203125" style="92" customWidth="1"/>
    <col min="9" max="9" width="6.1640625" style="92" customWidth="1"/>
    <col min="10" max="11" width="4.6640625" style="92" customWidth="1"/>
    <col min="12" max="12" width="5.6640625" style="92" customWidth="1"/>
    <col min="13" max="14" width="4.6640625" style="92" customWidth="1"/>
    <col min="15" max="15" width="5.83203125" style="92" customWidth="1"/>
    <col min="16" max="16" width="5.33203125" style="92" customWidth="1"/>
    <col min="17" max="17" width="2.1640625" style="92" customWidth="1"/>
    <col min="18" max="16384" width="9" style="92"/>
  </cols>
  <sheetData>
    <row r="1" spans="1:20" ht="28" customHeight="1" x14ac:dyDescent="0.15">
      <c r="A1" s="204" t="s">
        <v>264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</row>
    <row r="2" spans="1:20" ht="28" customHeight="1" x14ac:dyDescent="0.15">
      <c r="A2" s="204" t="s">
        <v>265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1:20" ht="15.75" customHeight="1" x14ac:dyDescent="0.2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20" ht="27.75" customHeight="1" x14ac:dyDescent="0.15">
      <c r="A4" s="205" t="s">
        <v>185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184"/>
      <c r="N4" s="184"/>
      <c r="O4" s="184"/>
    </row>
    <row r="5" spans="1:20" ht="33" customHeight="1" x14ac:dyDescent="0.15">
      <c r="A5" s="206" t="s">
        <v>155</v>
      </c>
      <c r="B5" s="207"/>
      <c r="C5" s="207"/>
      <c r="D5" s="208"/>
      <c r="E5" s="198"/>
      <c r="F5" s="199"/>
      <c r="G5" s="199"/>
      <c r="H5" s="199"/>
      <c r="I5" s="199"/>
      <c r="J5" s="199"/>
      <c r="K5" s="199"/>
      <c r="L5" s="212" t="s">
        <v>236</v>
      </c>
      <c r="M5" s="212"/>
      <c r="N5" s="212"/>
      <c r="O5" s="213"/>
    </row>
    <row r="6" spans="1:20" ht="33" customHeight="1" x14ac:dyDescent="0.15">
      <c r="A6" s="209"/>
      <c r="B6" s="210"/>
      <c r="C6" s="210"/>
      <c r="D6" s="211"/>
      <c r="E6" s="214" t="s">
        <v>184</v>
      </c>
      <c r="F6" s="215"/>
      <c r="G6" s="216"/>
      <c r="H6" s="216"/>
      <c r="I6" s="216"/>
      <c r="J6" s="216"/>
      <c r="K6" s="216"/>
      <c r="L6" s="216"/>
      <c r="M6" s="217"/>
      <c r="N6" s="125" t="s">
        <v>237</v>
      </c>
      <c r="O6" s="117"/>
      <c r="P6" s="118"/>
      <c r="Q6" s="118"/>
      <c r="R6" s="118"/>
      <c r="S6" s="118"/>
      <c r="T6" s="118"/>
    </row>
    <row r="7" spans="1:20" ht="33" customHeight="1" x14ac:dyDescent="0.15">
      <c r="A7" s="203" t="s">
        <v>110</v>
      </c>
      <c r="B7" s="203"/>
      <c r="C7" s="203"/>
      <c r="D7" s="203"/>
      <c r="E7" s="198"/>
      <c r="F7" s="199"/>
      <c r="G7" s="199"/>
      <c r="H7" s="199"/>
      <c r="I7" s="199"/>
      <c r="J7" s="199"/>
      <c r="K7" s="199"/>
      <c r="L7" s="199"/>
      <c r="M7" s="201"/>
      <c r="N7" s="201"/>
      <c r="O7" s="202"/>
      <c r="P7" s="118"/>
      <c r="Q7" s="118"/>
      <c r="R7" s="118"/>
      <c r="S7" s="118"/>
      <c r="T7" s="118"/>
    </row>
    <row r="8" spans="1:20" ht="33" customHeight="1" x14ac:dyDescent="0.15">
      <c r="A8" s="203" t="s">
        <v>111</v>
      </c>
      <c r="B8" s="203"/>
      <c r="C8" s="203"/>
      <c r="D8" s="203"/>
      <c r="E8" s="198"/>
      <c r="F8" s="199"/>
      <c r="G8" s="199"/>
      <c r="H8" s="199"/>
      <c r="I8" s="199"/>
      <c r="J8" s="199"/>
      <c r="K8" s="199"/>
      <c r="L8" s="199"/>
      <c r="M8" s="201"/>
      <c r="N8" s="201"/>
      <c r="O8" s="202"/>
      <c r="P8" s="118"/>
      <c r="Q8" s="118"/>
      <c r="R8" s="118"/>
      <c r="S8" s="118"/>
      <c r="T8" s="118"/>
    </row>
    <row r="9" spans="1:20" ht="31.5" customHeight="1" x14ac:dyDescent="0.15">
      <c r="A9" s="195" t="s">
        <v>112</v>
      </c>
      <c r="B9" s="196"/>
      <c r="C9" s="196"/>
      <c r="D9" s="197"/>
      <c r="E9" s="198"/>
      <c r="F9" s="199"/>
      <c r="G9" s="199"/>
      <c r="H9" s="199"/>
      <c r="I9" s="199"/>
      <c r="J9" s="199"/>
      <c r="K9" s="199"/>
      <c r="L9" s="199"/>
      <c r="M9" s="201"/>
      <c r="N9" s="201"/>
      <c r="O9" s="202"/>
      <c r="P9" s="118"/>
      <c r="Q9" s="118"/>
      <c r="R9" s="118"/>
      <c r="S9" s="118"/>
      <c r="T9" s="118"/>
    </row>
    <row r="10" spans="1:20" ht="20.25" customHeight="1" x14ac:dyDescent="0.15">
      <c r="A10" s="181" t="s">
        <v>113</v>
      </c>
      <c r="B10" s="182"/>
      <c r="C10" s="182"/>
      <c r="D10" s="183"/>
      <c r="E10" s="186" t="s">
        <v>238</v>
      </c>
      <c r="F10" s="187"/>
      <c r="G10" s="187"/>
      <c r="H10" s="187"/>
      <c r="I10" s="187"/>
      <c r="J10" s="187"/>
      <c r="K10" s="187"/>
      <c r="L10" s="187"/>
      <c r="M10" s="188"/>
      <c r="N10" s="188"/>
      <c r="O10" s="189"/>
      <c r="P10" s="118"/>
      <c r="Q10" s="118"/>
      <c r="R10" s="118"/>
      <c r="S10" s="118"/>
      <c r="T10" s="118"/>
    </row>
    <row r="11" spans="1:20" ht="15" customHeight="1" x14ac:dyDescent="0.15">
      <c r="A11" s="161"/>
      <c r="B11" s="184"/>
      <c r="C11" s="184"/>
      <c r="D11" s="185"/>
      <c r="E11" s="190" t="s">
        <v>166</v>
      </c>
      <c r="F11" s="191"/>
      <c r="G11" s="192"/>
      <c r="H11" s="192"/>
      <c r="I11" s="192"/>
      <c r="J11" s="192"/>
      <c r="K11" s="192"/>
      <c r="L11" s="192"/>
      <c r="M11" s="193"/>
      <c r="N11" s="193"/>
      <c r="O11" s="194"/>
      <c r="P11" s="118"/>
      <c r="Q11" s="118"/>
      <c r="R11" s="118"/>
      <c r="S11" s="118"/>
      <c r="T11" s="118"/>
    </row>
    <row r="12" spans="1:20" ht="25.5" customHeight="1" x14ac:dyDescent="0.15">
      <c r="A12" s="195" t="s">
        <v>171</v>
      </c>
      <c r="B12" s="196"/>
      <c r="C12" s="196"/>
      <c r="D12" s="197"/>
      <c r="E12" s="198"/>
      <c r="F12" s="199"/>
      <c r="G12" s="199"/>
      <c r="H12" s="199"/>
      <c r="I12" s="199"/>
      <c r="J12" s="200"/>
      <c r="K12" s="198"/>
      <c r="L12" s="199"/>
      <c r="M12" s="201"/>
      <c r="N12" s="201"/>
      <c r="O12" s="202"/>
      <c r="P12" s="118"/>
      <c r="Q12" s="118"/>
      <c r="R12" s="118"/>
      <c r="S12" s="118"/>
      <c r="T12" s="118"/>
    </row>
    <row r="13" spans="1:20" ht="9" customHeight="1" x14ac:dyDescent="0.15">
      <c r="G13" s="94"/>
      <c r="H13" s="94"/>
      <c r="I13" s="94"/>
      <c r="J13" s="94"/>
      <c r="K13" s="94"/>
      <c r="L13" s="94"/>
      <c r="M13" s="119"/>
      <c r="N13" s="119"/>
      <c r="O13" s="118"/>
      <c r="P13" s="118"/>
      <c r="Q13" s="118"/>
      <c r="R13" s="118"/>
      <c r="S13" s="118"/>
      <c r="T13" s="118"/>
    </row>
    <row r="14" spans="1:20" ht="25" customHeight="1" x14ac:dyDescent="0.15">
      <c r="A14" s="180" t="s">
        <v>114</v>
      </c>
      <c r="B14" s="95" t="s">
        <v>239</v>
      </c>
      <c r="C14" s="96" t="s">
        <v>115</v>
      </c>
      <c r="D14" s="170" t="s">
        <v>156</v>
      </c>
      <c r="E14" s="171"/>
      <c r="F14" s="171"/>
      <c r="G14" s="171">
        <f>参加申込書その２!O8+参加申込書その２!O9+参加申込書その２!O10</f>
        <v>0</v>
      </c>
      <c r="H14" s="171"/>
      <c r="I14" s="97" t="s">
        <v>240</v>
      </c>
      <c r="J14" s="172">
        <f>SUM(G14)*2000</f>
        <v>0</v>
      </c>
      <c r="K14" s="172"/>
      <c r="L14" s="172"/>
      <c r="M14" s="173"/>
      <c r="N14" s="120" t="s">
        <v>116</v>
      </c>
      <c r="O14" s="121"/>
      <c r="P14" s="122"/>
      <c r="Q14" s="122"/>
      <c r="R14" s="122"/>
      <c r="S14" s="122"/>
      <c r="T14" s="118"/>
    </row>
    <row r="15" spans="1:20" ht="25" customHeight="1" x14ac:dyDescent="0.15">
      <c r="A15" s="180"/>
      <c r="B15" s="95" t="s">
        <v>227</v>
      </c>
      <c r="C15" s="96" t="s">
        <v>117</v>
      </c>
      <c r="D15" s="170" t="s">
        <v>156</v>
      </c>
      <c r="E15" s="171"/>
      <c r="F15" s="171"/>
      <c r="G15" s="171">
        <f>参加申込書その２!O17</f>
        <v>0</v>
      </c>
      <c r="H15" s="171"/>
      <c r="I15" s="97" t="s">
        <v>161</v>
      </c>
      <c r="J15" s="172">
        <f>SUM(G15)*2000</f>
        <v>0</v>
      </c>
      <c r="K15" s="172"/>
      <c r="L15" s="172"/>
      <c r="M15" s="173"/>
      <c r="N15" s="120" t="s">
        <v>116</v>
      </c>
      <c r="O15" s="121"/>
      <c r="P15" s="122"/>
      <c r="Q15" s="122"/>
      <c r="R15" s="122"/>
      <c r="S15" s="122"/>
      <c r="T15" s="118"/>
    </row>
    <row r="16" spans="1:20" ht="25" customHeight="1" x14ac:dyDescent="0.15">
      <c r="A16" s="180"/>
      <c r="B16" s="95" t="s">
        <v>228</v>
      </c>
      <c r="C16" s="96" t="s">
        <v>118</v>
      </c>
      <c r="D16" s="170" t="s">
        <v>156</v>
      </c>
      <c r="E16" s="171"/>
      <c r="F16" s="171"/>
      <c r="G16" s="171">
        <f>参加申込書その２!O11</f>
        <v>0</v>
      </c>
      <c r="H16" s="171"/>
      <c r="I16" s="97" t="s">
        <v>161</v>
      </c>
      <c r="J16" s="172">
        <f>SUM(G16)*2000</f>
        <v>0</v>
      </c>
      <c r="K16" s="172"/>
      <c r="L16" s="172"/>
      <c r="M16" s="173"/>
      <c r="N16" s="120" t="s">
        <v>116</v>
      </c>
      <c r="O16" s="121"/>
      <c r="P16" s="122"/>
      <c r="Q16" s="122"/>
      <c r="R16" s="122"/>
      <c r="S16" s="122"/>
      <c r="T16" s="118"/>
    </row>
    <row r="17" spans="1:20" ht="25" customHeight="1" x14ac:dyDescent="0.15">
      <c r="A17" s="180"/>
      <c r="B17" s="95" t="s">
        <v>229</v>
      </c>
      <c r="C17" s="96" t="s">
        <v>119</v>
      </c>
      <c r="D17" s="170" t="s">
        <v>156</v>
      </c>
      <c r="E17" s="171"/>
      <c r="F17" s="171"/>
      <c r="G17" s="171">
        <f>参加申込書その２!O18</f>
        <v>0</v>
      </c>
      <c r="H17" s="171"/>
      <c r="I17" s="97" t="s">
        <v>161</v>
      </c>
      <c r="J17" s="172">
        <f t="shared" ref="J17:J20" si="0">SUM(G17)*2000</f>
        <v>0</v>
      </c>
      <c r="K17" s="172"/>
      <c r="L17" s="172"/>
      <c r="M17" s="173"/>
      <c r="N17" s="120" t="s">
        <v>116</v>
      </c>
      <c r="O17" s="121"/>
      <c r="P17" s="122"/>
      <c r="Q17" s="122"/>
      <c r="R17" s="122"/>
      <c r="S17" s="122"/>
      <c r="T17" s="118"/>
    </row>
    <row r="18" spans="1:20" ht="25" customHeight="1" x14ac:dyDescent="0.15">
      <c r="A18" s="180" t="s">
        <v>120</v>
      </c>
      <c r="B18" s="95" t="s">
        <v>230</v>
      </c>
      <c r="C18" s="96" t="s">
        <v>115</v>
      </c>
      <c r="D18" s="170" t="s">
        <v>156</v>
      </c>
      <c r="E18" s="171"/>
      <c r="F18" s="171"/>
      <c r="G18" s="171">
        <f>参加申込書その２!O12</f>
        <v>0</v>
      </c>
      <c r="H18" s="171"/>
      <c r="I18" s="97" t="s">
        <v>161</v>
      </c>
      <c r="J18" s="172">
        <f t="shared" si="0"/>
        <v>0</v>
      </c>
      <c r="K18" s="172"/>
      <c r="L18" s="172"/>
      <c r="M18" s="173"/>
      <c r="N18" s="120" t="s">
        <v>116</v>
      </c>
      <c r="O18" s="121"/>
      <c r="P18" s="122"/>
      <c r="Q18" s="122"/>
      <c r="R18" s="122"/>
      <c r="S18" s="122"/>
      <c r="T18" s="118"/>
    </row>
    <row r="19" spans="1:20" ht="25" customHeight="1" x14ac:dyDescent="0.15">
      <c r="A19" s="180"/>
      <c r="B19" s="95" t="s">
        <v>231</v>
      </c>
      <c r="C19" s="96" t="s">
        <v>117</v>
      </c>
      <c r="D19" s="170" t="s">
        <v>156</v>
      </c>
      <c r="E19" s="171"/>
      <c r="F19" s="171"/>
      <c r="G19" s="171">
        <f>参加申込書その２!O19</f>
        <v>0</v>
      </c>
      <c r="H19" s="171"/>
      <c r="I19" s="97" t="s">
        <v>241</v>
      </c>
      <c r="J19" s="172">
        <f t="shared" si="0"/>
        <v>0</v>
      </c>
      <c r="K19" s="172"/>
      <c r="L19" s="172"/>
      <c r="M19" s="173"/>
      <c r="N19" s="120" t="s">
        <v>116</v>
      </c>
      <c r="O19" s="121"/>
      <c r="P19" s="122"/>
      <c r="Q19" s="122"/>
      <c r="R19" s="122"/>
      <c r="S19" s="122"/>
      <c r="T19" s="118"/>
    </row>
    <row r="20" spans="1:20" ht="25" customHeight="1" x14ac:dyDescent="0.15">
      <c r="A20" s="180"/>
      <c r="B20" s="95" t="s">
        <v>232</v>
      </c>
      <c r="C20" s="96" t="s">
        <v>118</v>
      </c>
      <c r="D20" s="170" t="s">
        <v>156</v>
      </c>
      <c r="E20" s="171"/>
      <c r="F20" s="171"/>
      <c r="G20" s="171">
        <f>参加申込書その２!O13</f>
        <v>0</v>
      </c>
      <c r="H20" s="171"/>
      <c r="I20" s="97" t="s">
        <v>242</v>
      </c>
      <c r="J20" s="172">
        <f t="shared" si="0"/>
        <v>0</v>
      </c>
      <c r="K20" s="172"/>
      <c r="L20" s="172"/>
      <c r="M20" s="173"/>
      <c r="N20" s="120" t="s">
        <v>116</v>
      </c>
      <c r="O20" s="121"/>
      <c r="P20" s="122"/>
      <c r="Q20" s="122"/>
      <c r="R20" s="122"/>
      <c r="S20" s="122"/>
      <c r="T20" s="118"/>
    </row>
    <row r="21" spans="1:20" ht="25" customHeight="1" x14ac:dyDescent="0.15">
      <c r="A21" s="180"/>
      <c r="B21" s="95" t="s">
        <v>233</v>
      </c>
      <c r="C21" s="96" t="s">
        <v>119</v>
      </c>
      <c r="D21" s="170" t="s">
        <v>156</v>
      </c>
      <c r="E21" s="171"/>
      <c r="F21" s="171"/>
      <c r="G21" s="171">
        <f>参加申込書その２!O20</f>
        <v>0</v>
      </c>
      <c r="H21" s="171"/>
      <c r="I21" s="97" t="s">
        <v>247</v>
      </c>
      <c r="J21" s="172">
        <f>SUM(G21)*2000</f>
        <v>0</v>
      </c>
      <c r="K21" s="172"/>
      <c r="L21" s="172"/>
      <c r="M21" s="173"/>
      <c r="N21" s="120" t="s">
        <v>116</v>
      </c>
      <c r="O21" s="121"/>
      <c r="P21" s="122"/>
      <c r="Q21" s="122"/>
      <c r="R21" s="122"/>
      <c r="S21" s="122"/>
      <c r="T21" s="118"/>
    </row>
    <row r="22" spans="1:20" ht="25" customHeight="1" x14ac:dyDescent="0.15">
      <c r="A22" s="99" t="s">
        <v>167</v>
      </c>
      <c r="B22" s="99"/>
      <c r="C22" s="99"/>
      <c r="D22" s="170" t="s">
        <v>213</v>
      </c>
      <c r="E22" s="171"/>
      <c r="F22" s="171"/>
      <c r="G22" s="171"/>
      <c r="H22" s="113">
        <f>COUNTA(参加申込書その２!D15,参加申込書その２!D19,参加申込書その２!D23,参加申込書その２!D27,参加申込書その２!D31,参加申込書その２!D35,参加申込書その２!D39,参加申込書その２!D43)</f>
        <v>0</v>
      </c>
      <c r="I22" s="97" t="s">
        <v>234</v>
      </c>
      <c r="J22" s="172">
        <f>SUM(H22)*2500</f>
        <v>0</v>
      </c>
      <c r="K22" s="172"/>
      <c r="L22" s="172"/>
      <c r="M22" s="173"/>
      <c r="N22" s="120" t="s">
        <v>116</v>
      </c>
      <c r="O22" s="121"/>
      <c r="P22" s="122"/>
      <c r="Q22" s="122"/>
      <c r="R22" s="122"/>
      <c r="S22" s="122"/>
      <c r="T22" s="118"/>
    </row>
    <row r="23" spans="1:20" ht="25" customHeight="1" x14ac:dyDescent="0.15">
      <c r="A23" s="100" t="s">
        <v>168</v>
      </c>
      <c r="B23" s="100"/>
      <c r="C23" s="100"/>
      <c r="D23" s="174">
        <f>COUNTA(E12:O12)</f>
        <v>0</v>
      </c>
      <c r="E23" s="175"/>
      <c r="F23" s="175"/>
      <c r="G23" s="175"/>
      <c r="H23" s="175"/>
      <c r="I23" s="101" t="s">
        <v>235</v>
      </c>
      <c r="J23" s="172">
        <f>SUM(D23)*2500</f>
        <v>0</v>
      </c>
      <c r="K23" s="172"/>
      <c r="L23" s="172"/>
      <c r="M23" s="173"/>
      <c r="N23" s="123" t="s">
        <v>116</v>
      </c>
      <c r="O23" s="124"/>
      <c r="P23" s="122"/>
      <c r="Q23" s="122"/>
      <c r="R23" s="122"/>
      <c r="S23" s="122"/>
      <c r="T23" s="118"/>
    </row>
    <row r="24" spans="1:20" ht="28.5" customHeight="1" x14ac:dyDescent="0.15">
      <c r="A24" s="176" t="s">
        <v>157</v>
      </c>
      <c r="B24" s="177"/>
      <c r="C24" s="177"/>
      <c r="D24" s="177"/>
      <c r="E24" s="177"/>
      <c r="F24" s="177"/>
      <c r="G24" s="178">
        <f>SUM(J14:M23)</f>
        <v>0</v>
      </c>
      <c r="H24" s="179"/>
      <c r="I24" s="179"/>
      <c r="J24" s="179"/>
      <c r="K24" s="179"/>
      <c r="L24" s="179"/>
      <c r="M24" s="179"/>
      <c r="N24" s="102" t="s">
        <v>116</v>
      </c>
      <c r="O24" s="103"/>
      <c r="P24" s="98"/>
      <c r="Q24" s="98"/>
      <c r="R24" s="98"/>
      <c r="S24" s="98"/>
    </row>
    <row r="25" spans="1:20" ht="12.75" customHeight="1" x14ac:dyDescent="0.15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98"/>
      <c r="Q25" s="98"/>
      <c r="R25" s="98"/>
      <c r="S25" s="98"/>
    </row>
    <row r="26" spans="1:20" ht="19.5" customHeight="1" x14ac:dyDescent="0.15">
      <c r="A26" s="104"/>
      <c r="B26" s="104"/>
      <c r="C26" s="154" t="s">
        <v>121</v>
      </c>
      <c r="D26" s="155" t="s">
        <v>122</v>
      </c>
      <c r="E26" s="156"/>
      <c r="F26" s="156"/>
      <c r="G26" s="157"/>
      <c r="H26" s="158" t="s">
        <v>123</v>
      </c>
      <c r="I26" s="156"/>
      <c r="J26" s="156"/>
      <c r="K26" s="157"/>
      <c r="L26" s="159" t="s">
        <v>124</v>
      </c>
      <c r="M26" s="160"/>
      <c r="N26" s="163" t="s">
        <v>125</v>
      </c>
      <c r="O26" s="164"/>
      <c r="P26" s="98"/>
      <c r="Q26" s="98"/>
      <c r="R26" s="98"/>
      <c r="S26" s="98"/>
    </row>
    <row r="27" spans="1:20" ht="24" customHeight="1" x14ac:dyDescent="0.15">
      <c r="A27" s="98"/>
      <c r="B27" s="98"/>
      <c r="C27" s="154"/>
      <c r="D27" s="167" t="s">
        <v>126</v>
      </c>
      <c r="E27" s="168"/>
      <c r="F27" s="168" t="s">
        <v>127</v>
      </c>
      <c r="G27" s="168"/>
      <c r="H27" s="168" t="s">
        <v>126</v>
      </c>
      <c r="I27" s="168"/>
      <c r="J27" s="168" t="s">
        <v>127</v>
      </c>
      <c r="K27" s="168"/>
      <c r="L27" s="161"/>
      <c r="M27" s="162"/>
      <c r="N27" s="165"/>
      <c r="O27" s="166"/>
      <c r="P27" s="98"/>
      <c r="Q27" s="98"/>
      <c r="R27" s="98"/>
      <c r="S27" s="98"/>
    </row>
    <row r="28" spans="1:20" ht="33" customHeight="1" x14ac:dyDescent="0.15">
      <c r="A28" s="98"/>
      <c r="B28" s="98"/>
      <c r="C28" s="154"/>
      <c r="D28" s="169"/>
      <c r="E28" s="148"/>
      <c r="F28" s="148"/>
      <c r="G28" s="148"/>
      <c r="H28" s="148"/>
      <c r="I28" s="148"/>
      <c r="J28" s="148"/>
      <c r="K28" s="148"/>
      <c r="L28" s="149">
        <f>SUM(D28:K28)</f>
        <v>0</v>
      </c>
      <c r="M28" s="150"/>
      <c r="N28" s="151">
        <f>SUM(G14:H21)</f>
        <v>0</v>
      </c>
      <c r="O28" s="152"/>
      <c r="P28" s="98"/>
      <c r="Q28" s="98"/>
      <c r="R28" s="98"/>
      <c r="S28" s="98"/>
    </row>
    <row r="29" spans="1:20" x14ac:dyDescent="0.15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1:20" ht="22" customHeight="1" x14ac:dyDescent="0.15">
      <c r="A30" s="105"/>
      <c r="B30" s="105"/>
      <c r="C30" s="105"/>
      <c r="D30" s="105"/>
      <c r="E30" s="105"/>
      <c r="F30" s="105"/>
      <c r="G30" s="105"/>
      <c r="H30" s="105"/>
      <c r="I30" s="105"/>
      <c r="J30" s="153" t="s">
        <v>128</v>
      </c>
      <c r="K30" s="153"/>
      <c r="L30" s="153"/>
      <c r="M30" s="153"/>
      <c r="N30" s="153"/>
      <c r="O30" s="153"/>
      <c r="P30" s="153"/>
      <c r="Q30" s="98"/>
      <c r="R30" s="98"/>
      <c r="S30" s="98"/>
    </row>
    <row r="31" spans="1:20" ht="22" customHeight="1" x14ac:dyDescent="0.15">
      <c r="A31" s="145" t="s">
        <v>266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</row>
    <row r="32" spans="1:20" ht="22" customHeight="1" x14ac:dyDescent="0.15">
      <c r="A32" s="145" t="s">
        <v>191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</row>
    <row r="33" spans="1:19" ht="12" customHeight="1" x14ac:dyDescent="0.15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1:19" ht="22" customHeight="1" x14ac:dyDescent="0.15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98"/>
      <c r="R34" s="98"/>
      <c r="S34" s="98"/>
    </row>
    <row r="35" spans="1:19" ht="22" customHeight="1" x14ac:dyDescent="0.15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98"/>
      <c r="R35" s="98"/>
      <c r="S35" s="98"/>
    </row>
    <row r="36" spans="1:19" ht="48.75" customHeight="1" x14ac:dyDescent="0.15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</row>
  </sheetData>
  <protectedRanges>
    <protectedRange password="CA6C" sqref="E5:K5 G6:O6 E7:O12 G14:H21 H22 D23:H23 D28:K28" name="範囲1"/>
  </protectedRanges>
  <mergeCells count="75">
    <mergeCell ref="A1:Q1"/>
    <mergeCell ref="A2:Q2"/>
    <mergeCell ref="A4:L4"/>
    <mergeCell ref="M4:O4"/>
    <mergeCell ref="A5:D6"/>
    <mergeCell ref="E5:K5"/>
    <mergeCell ref="L5:O5"/>
    <mergeCell ref="E6:F6"/>
    <mergeCell ref="G6:M6"/>
    <mergeCell ref="A7:D7"/>
    <mergeCell ref="E7:O7"/>
    <mergeCell ref="A8:D8"/>
    <mergeCell ref="E8:O8"/>
    <mergeCell ref="A9:D9"/>
    <mergeCell ref="E9:O9"/>
    <mergeCell ref="J15:M15"/>
    <mergeCell ref="D16:F16"/>
    <mergeCell ref="G16:H16"/>
    <mergeCell ref="J16:M16"/>
    <mergeCell ref="A10:D11"/>
    <mergeCell ref="E10:F10"/>
    <mergeCell ref="G10:O10"/>
    <mergeCell ref="E11:F11"/>
    <mergeCell ref="G11:O11"/>
    <mergeCell ref="A12:D12"/>
    <mergeCell ref="E12:J12"/>
    <mergeCell ref="K12:O12"/>
    <mergeCell ref="D17:F17"/>
    <mergeCell ref="G17:H17"/>
    <mergeCell ref="J17:M17"/>
    <mergeCell ref="A18:A21"/>
    <mergeCell ref="D18:F18"/>
    <mergeCell ref="G18:H18"/>
    <mergeCell ref="J18:M18"/>
    <mergeCell ref="D19:F19"/>
    <mergeCell ref="G19:H19"/>
    <mergeCell ref="J19:M19"/>
    <mergeCell ref="A14:A17"/>
    <mergeCell ref="D14:F14"/>
    <mergeCell ref="G14:H14"/>
    <mergeCell ref="J14:M14"/>
    <mergeCell ref="D15:F15"/>
    <mergeCell ref="G15:H15"/>
    <mergeCell ref="D20:F20"/>
    <mergeCell ref="G20:H20"/>
    <mergeCell ref="J20:M20"/>
    <mergeCell ref="D21:F21"/>
    <mergeCell ref="G21:H21"/>
    <mergeCell ref="J21:M21"/>
    <mergeCell ref="F27:G27"/>
    <mergeCell ref="H27:I27"/>
    <mergeCell ref="J27:K27"/>
    <mergeCell ref="D28:E28"/>
    <mergeCell ref="D22:G22"/>
    <mergeCell ref="J22:M22"/>
    <mergeCell ref="D23:H23"/>
    <mergeCell ref="J23:M23"/>
    <mergeCell ref="A24:F24"/>
    <mergeCell ref="G24:M24"/>
    <mergeCell ref="A31:P31"/>
    <mergeCell ref="A32:P32"/>
    <mergeCell ref="A34:P34"/>
    <mergeCell ref="A35:P35"/>
    <mergeCell ref="F28:G28"/>
    <mergeCell ref="H28:I28"/>
    <mergeCell ref="J28:K28"/>
    <mergeCell ref="L28:M28"/>
    <mergeCell ref="N28:O28"/>
    <mergeCell ref="J30:P30"/>
    <mergeCell ref="C26:C28"/>
    <mergeCell ref="D26:G26"/>
    <mergeCell ref="H26:K26"/>
    <mergeCell ref="L26:M27"/>
    <mergeCell ref="N26:O27"/>
    <mergeCell ref="D27:E27"/>
  </mergeCells>
  <phoneticPr fontId="2"/>
  <pageMargins left="0.86614173228346458" right="7.874015748031496E-2" top="0.27559055118110237" bottom="0" header="0.11811023622047245" footer="0.19685039370078741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8"/>
  <sheetViews>
    <sheetView showGridLines="0" workbookViewId="0">
      <selection activeCell="F8" sqref="F8:G9"/>
    </sheetView>
  </sheetViews>
  <sheetFormatPr baseColWidth="12" defaultColWidth="9" defaultRowHeight="14" x14ac:dyDescent="0.15"/>
  <cols>
    <col min="1" max="1" width="3.6640625" style="68" customWidth="1"/>
    <col min="2" max="3" width="6.5" style="20" customWidth="1"/>
    <col min="4" max="5" width="10.6640625" style="68" customWidth="1"/>
    <col min="6" max="7" width="9" style="68"/>
    <col min="8" max="8" width="6" style="68" customWidth="1"/>
    <col min="9" max="9" width="13.83203125" style="68" customWidth="1"/>
    <col min="10" max="10" width="6.6640625" style="68" customWidth="1"/>
    <col min="11" max="11" width="8" style="68" customWidth="1"/>
    <col min="12" max="13" width="9" style="68"/>
    <col min="14" max="18" width="0" style="68" hidden="1" customWidth="1"/>
    <col min="19" max="16384" width="9" style="68"/>
  </cols>
  <sheetData>
    <row r="1" spans="1:20" ht="23.25" customHeight="1" x14ac:dyDescent="0.15">
      <c r="A1" s="265" t="s">
        <v>186</v>
      </c>
      <c r="B1" s="265"/>
      <c r="C1" s="265"/>
      <c r="D1" s="265"/>
      <c r="E1" s="265"/>
      <c r="F1" s="265"/>
      <c r="G1" s="265"/>
      <c r="H1" s="265"/>
      <c r="I1" s="265"/>
      <c r="K1" s="26"/>
      <c r="L1" s="74"/>
    </row>
    <row r="2" spans="1:20" ht="23.25" customHeight="1" x14ac:dyDescent="0.2">
      <c r="A2" s="23"/>
      <c r="B2" s="108"/>
      <c r="C2" s="108"/>
      <c r="D2" s="23"/>
      <c r="E2" s="23"/>
      <c r="F2" s="23"/>
      <c r="G2" s="23"/>
      <c r="H2" s="23"/>
      <c r="I2" s="23"/>
      <c r="J2" s="23"/>
      <c r="K2" s="23"/>
    </row>
    <row r="3" spans="1:20" x14ac:dyDescent="0.15">
      <c r="B3" s="20" t="s">
        <v>169</v>
      </c>
      <c r="H3" s="68" t="s">
        <v>133</v>
      </c>
      <c r="I3" s="68" t="s">
        <v>134</v>
      </c>
      <c r="J3" s="68" t="s">
        <v>135</v>
      </c>
    </row>
    <row r="4" spans="1:20" ht="21" customHeight="1" x14ac:dyDescent="0.15">
      <c r="A4" s="266" t="s">
        <v>136</v>
      </c>
      <c r="B4" s="130" t="s">
        <v>268</v>
      </c>
      <c r="C4" s="130" t="s">
        <v>268</v>
      </c>
      <c r="D4" s="258" t="s">
        <v>243</v>
      </c>
      <c r="E4" s="258"/>
      <c r="F4" s="258" t="s">
        <v>137</v>
      </c>
      <c r="G4" s="258"/>
      <c r="H4" s="78" t="s">
        <v>138</v>
      </c>
      <c r="I4" s="78" t="s">
        <v>139</v>
      </c>
      <c r="J4" s="258" t="s">
        <v>140</v>
      </c>
      <c r="K4" s="259"/>
    </row>
    <row r="5" spans="1:20" ht="20.25" customHeight="1" x14ac:dyDescent="0.15">
      <c r="A5" s="267"/>
      <c r="B5" s="25" t="s">
        <v>269</v>
      </c>
      <c r="C5" s="25" t="s">
        <v>270</v>
      </c>
      <c r="D5" s="260" t="s">
        <v>141</v>
      </c>
      <c r="E5" s="260"/>
      <c r="F5" s="260" t="s">
        <v>142</v>
      </c>
      <c r="G5" s="260"/>
      <c r="H5" s="25" t="s">
        <v>244</v>
      </c>
      <c r="I5" s="25" t="s">
        <v>143</v>
      </c>
      <c r="J5" s="260" t="s">
        <v>144</v>
      </c>
      <c r="K5" s="261"/>
    </row>
    <row r="6" spans="1:20" s="69" customFormat="1" ht="15" customHeight="1" x14ac:dyDescent="0.15">
      <c r="A6" s="218" t="s">
        <v>145</v>
      </c>
      <c r="B6" s="252"/>
      <c r="C6" s="128"/>
      <c r="D6" s="221"/>
      <c r="E6" s="222"/>
      <c r="F6" s="223"/>
      <c r="G6" s="224"/>
      <c r="H6" s="264"/>
      <c r="I6" s="109" t="s">
        <v>165</v>
      </c>
      <c r="J6" s="229" t="s">
        <v>162</v>
      </c>
      <c r="K6" s="230"/>
      <c r="M6" s="115"/>
      <c r="S6" s="115"/>
      <c r="T6" s="115"/>
    </row>
    <row r="7" spans="1:20" s="69" customFormat="1" ht="12" customHeight="1" x14ac:dyDescent="0.15">
      <c r="A7" s="219"/>
      <c r="B7" s="253"/>
      <c r="C7" s="26"/>
      <c r="D7" s="242">
        <f>参加申込書その１!E12</f>
        <v>0</v>
      </c>
      <c r="E7" s="243"/>
      <c r="F7" s="225"/>
      <c r="G7" s="226"/>
      <c r="H7" s="256"/>
      <c r="I7" s="241" t="s">
        <v>163</v>
      </c>
      <c r="J7" s="231"/>
      <c r="K7" s="232"/>
      <c r="M7" s="115"/>
      <c r="S7" s="115"/>
      <c r="T7" s="115"/>
    </row>
    <row r="8" spans="1:20" s="69" customFormat="1" ht="12" customHeight="1" x14ac:dyDescent="0.15">
      <c r="A8" s="219"/>
      <c r="B8" s="253"/>
      <c r="C8" s="26"/>
      <c r="D8" s="262"/>
      <c r="E8" s="263"/>
      <c r="F8" s="242">
        <f>参加申込書その１!E7</f>
        <v>0</v>
      </c>
      <c r="G8" s="243"/>
      <c r="H8" s="256"/>
      <c r="I8" s="241"/>
      <c r="J8" s="246" t="s">
        <v>245</v>
      </c>
      <c r="K8" s="247"/>
      <c r="M8" s="250" t="s">
        <v>84</v>
      </c>
      <c r="N8" s="131" t="s">
        <v>271</v>
      </c>
      <c r="O8" s="131">
        <f>COUNTIF($B$14:$B$45,$N$8)</f>
        <v>0</v>
      </c>
      <c r="P8" s="255" t="s">
        <v>82</v>
      </c>
      <c r="Q8" s="131" t="s">
        <v>81</v>
      </c>
      <c r="S8" s="115"/>
      <c r="T8" s="115"/>
    </row>
    <row r="9" spans="1:20" s="69" customFormat="1" ht="12.75" customHeight="1" x14ac:dyDescent="0.15">
      <c r="A9" s="219"/>
      <c r="B9" s="253"/>
      <c r="C9" s="26"/>
      <c r="D9" s="244"/>
      <c r="E9" s="245"/>
      <c r="F9" s="244"/>
      <c r="G9" s="245"/>
      <c r="H9" s="257"/>
      <c r="I9" s="110" t="s">
        <v>164</v>
      </c>
      <c r="J9" s="248"/>
      <c r="K9" s="249"/>
      <c r="M9" s="250"/>
      <c r="N9" s="131" t="s">
        <v>79</v>
      </c>
      <c r="O9" s="131">
        <f>COUNTIF(B14:B45,$N$9)</f>
        <v>0</v>
      </c>
      <c r="P9" s="255"/>
      <c r="Q9" s="131" t="s">
        <v>78</v>
      </c>
      <c r="S9" s="115"/>
      <c r="T9" s="115"/>
    </row>
    <row r="10" spans="1:20" s="69" customFormat="1" ht="15" customHeight="1" x14ac:dyDescent="0.15">
      <c r="A10" s="219"/>
      <c r="B10" s="253"/>
      <c r="C10" s="26"/>
      <c r="D10" s="221"/>
      <c r="E10" s="222"/>
      <c r="F10" s="223"/>
      <c r="G10" s="224"/>
      <c r="H10" s="256"/>
      <c r="I10" s="111" t="s">
        <v>165</v>
      </c>
      <c r="J10" s="229" t="s">
        <v>162</v>
      </c>
      <c r="K10" s="230"/>
      <c r="M10" s="250"/>
      <c r="N10" s="131" t="s">
        <v>76</v>
      </c>
      <c r="O10" s="131">
        <f>COUNTIF(B15:B46,$N$10)</f>
        <v>0</v>
      </c>
      <c r="P10" s="255"/>
      <c r="Q10" s="131" t="s">
        <v>75</v>
      </c>
      <c r="S10" s="115"/>
      <c r="T10" s="115"/>
    </row>
    <row r="11" spans="1:20" s="69" customFormat="1" ht="12" customHeight="1" x14ac:dyDescent="0.15">
      <c r="A11" s="219"/>
      <c r="B11" s="253"/>
      <c r="C11" s="26"/>
      <c r="D11" s="242">
        <f>参加申込書その１!K12</f>
        <v>0</v>
      </c>
      <c r="E11" s="243"/>
      <c r="F11" s="225"/>
      <c r="G11" s="226"/>
      <c r="H11" s="256"/>
      <c r="I11" s="241" t="s">
        <v>163</v>
      </c>
      <c r="J11" s="231"/>
      <c r="K11" s="232"/>
      <c r="M11" s="250"/>
      <c r="N11" s="131" t="s">
        <v>71</v>
      </c>
      <c r="O11" s="131">
        <f>COUNTIF(B15:B46,$N$11)</f>
        <v>0</v>
      </c>
      <c r="P11" s="251" t="s">
        <v>62</v>
      </c>
      <c r="Q11" s="251"/>
      <c r="S11" s="115"/>
      <c r="T11" s="115"/>
    </row>
    <row r="12" spans="1:20" s="69" customFormat="1" ht="12" customHeight="1" x14ac:dyDescent="0.15">
      <c r="A12" s="219"/>
      <c r="B12" s="253"/>
      <c r="C12" s="26"/>
      <c r="D12" s="262"/>
      <c r="E12" s="263"/>
      <c r="F12" s="242">
        <f>参加申込書その１!E7</f>
        <v>0</v>
      </c>
      <c r="G12" s="243"/>
      <c r="H12" s="256"/>
      <c r="I12" s="241"/>
      <c r="J12" s="246" t="s">
        <v>245</v>
      </c>
      <c r="K12" s="247"/>
      <c r="M12" s="250" t="s">
        <v>72</v>
      </c>
      <c r="N12" s="131" t="s">
        <v>274</v>
      </c>
      <c r="O12" s="131">
        <f>COUNTIF(B15:B46,$N$12)</f>
        <v>0</v>
      </c>
      <c r="P12" s="251" t="s">
        <v>64</v>
      </c>
      <c r="Q12" s="251"/>
      <c r="S12" s="115"/>
      <c r="T12" s="115"/>
    </row>
    <row r="13" spans="1:20" s="69" customFormat="1" ht="12.75" customHeight="1" x14ac:dyDescent="0.15">
      <c r="A13" s="220"/>
      <c r="B13" s="254"/>
      <c r="C13" s="129"/>
      <c r="D13" s="244"/>
      <c r="E13" s="245"/>
      <c r="F13" s="244"/>
      <c r="G13" s="245"/>
      <c r="H13" s="257"/>
      <c r="I13" s="110" t="s">
        <v>164</v>
      </c>
      <c r="J13" s="248"/>
      <c r="K13" s="249"/>
      <c r="M13" s="250"/>
      <c r="N13" s="131" t="s">
        <v>65</v>
      </c>
      <c r="O13" s="131">
        <f>COUNTIF(B15:B46,$N$13)</f>
        <v>0</v>
      </c>
      <c r="P13" s="251" t="s">
        <v>62</v>
      </c>
      <c r="Q13" s="251"/>
      <c r="S13" s="115"/>
      <c r="T13" s="115"/>
    </row>
    <row r="14" spans="1:20" s="69" customFormat="1" ht="18.75" customHeight="1" x14ac:dyDescent="0.15">
      <c r="A14" s="218">
        <v>1</v>
      </c>
      <c r="B14" s="132" t="s">
        <v>275</v>
      </c>
      <c r="C14" s="132" t="s">
        <v>276</v>
      </c>
      <c r="D14" s="221"/>
      <c r="E14" s="222"/>
      <c r="F14" s="223"/>
      <c r="G14" s="224"/>
      <c r="H14" s="227"/>
      <c r="I14" s="111" t="s">
        <v>165</v>
      </c>
      <c r="J14" s="229" t="s">
        <v>162</v>
      </c>
      <c r="K14" s="230"/>
      <c r="M14" s="250" t="s">
        <v>69</v>
      </c>
      <c r="P14" s="251" t="s">
        <v>64</v>
      </c>
      <c r="Q14" s="251"/>
      <c r="S14" s="115"/>
      <c r="T14" s="115"/>
    </row>
    <row r="15" spans="1:20" s="69" customFormat="1" ht="14" customHeight="1" x14ac:dyDescent="0.15">
      <c r="A15" s="219"/>
      <c r="B15" s="233"/>
      <c r="C15" s="233"/>
      <c r="D15" s="235"/>
      <c r="E15" s="236"/>
      <c r="F15" s="225"/>
      <c r="G15" s="226"/>
      <c r="H15" s="228"/>
      <c r="I15" s="241" t="s">
        <v>163</v>
      </c>
      <c r="J15" s="231"/>
      <c r="K15" s="232"/>
      <c r="M15" s="250"/>
      <c r="P15" s="251" t="s">
        <v>62</v>
      </c>
      <c r="Q15" s="251"/>
      <c r="S15" s="115"/>
      <c r="T15" s="115"/>
    </row>
    <row r="16" spans="1:20" s="69" customFormat="1" ht="12" customHeight="1" x14ac:dyDescent="0.15">
      <c r="A16" s="219"/>
      <c r="B16" s="233"/>
      <c r="C16" s="233"/>
      <c r="D16" s="237"/>
      <c r="E16" s="238"/>
      <c r="F16" s="242">
        <f>参加申込書その１!E7</f>
        <v>0</v>
      </c>
      <c r="G16" s="243"/>
      <c r="H16" s="228"/>
      <c r="I16" s="241"/>
      <c r="J16" s="246" t="s">
        <v>245</v>
      </c>
      <c r="K16" s="247"/>
      <c r="M16" s="250" t="s">
        <v>66</v>
      </c>
      <c r="P16" s="251" t="s">
        <v>64</v>
      </c>
      <c r="Q16" s="251"/>
      <c r="S16" s="115"/>
      <c r="T16" s="115"/>
    </row>
    <row r="17" spans="1:20" s="69" customFormat="1" ht="15.75" customHeight="1" x14ac:dyDescent="0.15">
      <c r="A17" s="220"/>
      <c r="B17" s="234"/>
      <c r="C17" s="234"/>
      <c r="D17" s="239"/>
      <c r="E17" s="240"/>
      <c r="F17" s="244"/>
      <c r="G17" s="245"/>
      <c r="H17" s="112" t="s">
        <v>246</v>
      </c>
      <c r="I17" s="110" t="s">
        <v>164</v>
      </c>
      <c r="J17" s="248"/>
      <c r="K17" s="249"/>
      <c r="M17" s="250"/>
      <c r="N17" s="131" t="s">
        <v>272</v>
      </c>
      <c r="O17" s="131">
        <f>COUNTIF(C15:C47,$N$17)</f>
        <v>0</v>
      </c>
      <c r="P17" s="251" t="s">
        <v>62</v>
      </c>
      <c r="Q17" s="251"/>
      <c r="S17" s="115"/>
      <c r="T17" s="115"/>
    </row>
    <row r="18" spans="1:20" s="69" customFormat="1" ht="18.75" customHeight="1" x14ac:dyDescent="0.15">
      <c r="A18" s="218">
        <v>2</v>
      </c>
      <c r="B18" s="132" t="s">
        <v>275</v>
      </c>
      <c r="C18" s="132" t="s">
        <v>276</v>
      </c>
      <c r="D18" s="221"/>
      <c r="E18" s="222"/>
      <c r="F18" s="223"/>
      <c r="G18" s="224"/>
      <c r="H18" s="227"/>
      <c r="I18" s="111" t="s">
        <v>165</v>
      </c>
      <c r="J18" s="229" t="s">
        <v>162</v>
      </c>
      <c r="K18" s="230"/>
      <c r="M18" s="115"/>
      <c r="N18" s="131" t="s">
        <v>273</v>
      </c>
      <c r="O18" s="131">
        <f>COUNTIF(C15:C46,$N$18)</f>
        <v>0</v>
      </c>
      <c r="S18" s="115"/>
      <c r="T18" s="115"/>
    </row>
    <row r="19" spans="1:20" s="69" customFormat="1" ht="14" customHeight="1" x14ac:dyDescent="0.15">
      <c r="A19" s="219"/>
      <c r="B19" s="233"/>
      <c r="C19" s="233"/>
      <c r="D19" s="235"/>
      <c r="E19" s="236"/>
      <c r="F19" s="225"/>
      <c r="G19" s="226"/>
      <c r="H19" s="228"/>
      <c r="I19" s="241" t="s">
        <v>163</v>
      </c>
      <c r="J19" s="231"/>
      <c r="K19" s="232"/>
      <c r="M19" s="115"/>
      <c r="N19" s="131" t="s">
        <v>67</v>
      </c>
      <c r="O19" s="131">
        <f>COUNTIF(C15:C46,$N$19)</f>
        <v>0</v>
      </c>
      <c r="S19" s="115"/>
      <c r="T19" s="115"/>
    </row>
    <row r="20" spans="1:20" s="69" customFormat="1" ht="12" customHeight="1" x14ac:dyDescent="0.15">
      <c r="A20" s="219"/>
      <c r="B20" s="233"/>
      <c r="C20" s="233"/>
      <c r="D20" s="237"/>
      <c r="E20" s="238"/>
      <c r="F20" s="242">
        <f>参加申込書その１!E7</f>
        <v>0</v>
      </c>
      <c r="G20" s="243"/>
      <c r="H20" s="228"/>
      <c r="I20" s="241"/>
      <c r="J20" s="246" t="s">
        <v>245</v>
      </c>
      <c r="K20" s="247"/>
      <c r="M20" s="115"/>
      <c r="N20" s="131" t="s">
        <v>63</v>
      </c>
      <c r="O20" s="131">
        <f>COUNTIF(C15:C46,$N$20)</f>
        <v>0</v>
      </c>
      <c r="S20" s="115"/>
      <c r="T20" s="115"/>
    </row>
    <row r="21" spans="1:20" s="69" customFormat="1" ht="15.75" customHeight="1" x14ac:dyDescent="0.15">
      <c r="A21" s="220"/>
      <c r="B21" s="234"/>
      <c r="C21" s="234"/>
      <c r="D21" s="239"/>
      <c r="E21" s="240"/>
      <c r="F21" s="244"/>
      <c r="G21" s="245"/>
      <c r="H21" s="112" t="s">
        <v>246</v>
      </c>
      <c r="I21" s="110" t="s">
        <v>164</v>
      </c>
      <c r="J21" s="248"/>
      <c r="K21" s="249"/>
      <c r="M21" s="115"/>
      <c r="S21" s="115"/>
      <c r="T21" s="115"/>
    </row>
    <row r="22" spans="1:20" s="69" customFormat="1" ht="18.75" customHeight="1" x14ac:dyDescent="0.15">
      <c r="A22" s="218">
        <v>3</v>
      </c>
      <c r="B22" s="132" t="s">
        <v>275</v>
      </c>
      <c r="C22" s="132" t="s">
        <v>276</v>
      </c>
      <c r="D22" s="221"/>
      <c r="E22" s="222"/>
      <c r="F22" s="223"/>
      <c r="G22" s="224"/>
      <c r="H22" s="227"/>
      <c r="I22" s="111" t="s">
        <v>165</v>
      </c>
      <c r="J22" s="229" t="s">
        <v>162</v>
      </c>
      <c r="K22" s="230"/>
      <c r="M22" s="115"/>
      <c r="S22" s="115"/>
      <c r="T22" s="115"/>
    </row>
    <row r="23" spans="1:20" s="69" customFormat="1" ht="14" customHeight="1" x14ac:dyDescent="0.15">
      <c r="A23" s="219"/>
      <c r="B23" s="233"/>
      <c r="C23" s="233"/>
      <c r="D23" s="235"/>
      <c r="E23" s="236"/>
      <c r="F23" s="225"/>
      <c r="G23" s="226"/>
      <c r="H23" s="228"/>
      <c r="I23" s="241" t="s">
        <v>163</v>
      </c>
      <c r="J23" s="231"/>
      <c r="K23" s="232"/>
      <c r="M23" s="115"/>
      <c r="S23" s="115"/>
      <c r="T23" s="115"/>
    </row>
    <row r="24" spans="1:20" s="69" customFormat="1" ht="12" customHeight="1" x14ac:dyDescent="0.15">
      <c r="A24" s="219"/>
      <c r="B24" s="233"/>
      <c r="C24" s="233"/>
      <c r="D24" s="237"/>
      <c r="E24" s="238"/>
      <c r="F24" s="242">
        <f>参加申込書その１!E7</f>
        <v>0</v>
      </c>
      <c r="G24" s="243"/>
      <c r="H24" s="228"/>
      <c r="I24" s="241"/>
      <c r="J24" s="246" t="s">
        <v>245</v>
      </c>
      <c r="K24" s="247"/>
    </row>
    <row r="25" spans="1:20" s="69" customFormat="1" ht="15.75" customHeight="1" x14ac:dyDescent="0.15">
      <c r="A25" s="220"/>
      <c r="B25" s="234"/>
      <c r="C25" s="234"/>
      <c r="D25" s="239"/>
      <c r="E25" s="240"/>
      <c r="F25" s="244"/>
      <c r="G25" s="245"/>
      <c r="H25" s="112" t="s">
        <v>246</v>
      </c>
      <c r="I25" s="110" t="s">
        <v>164</v>
      </c>
      <c r="J25" s="248"/>
      <c r="K25" s="249"/>
    </row>
    <row r="26" spans="1:20" s="69" customFormat="1" ht="18.75" customHeight="1" x14ac:dyDescent="0.15">
      <c r="A26" s="218">
        <v>4</v>
      </c>
      <c r="B26" s="132" t="s">
        <v>275</v>
      </c>
      <c r="C26" s="132" t="s">
        <v>276</v>
      </c>
      <c r="D26" s="221"/>
      <c r="E26" s="222"/>
      <c r="F26" s="223"/>
      <c r="G26" s="224"/>
      <c r="H26" s="227"/>
      <c r="I26" s="111" t="s">
        <v>165</v>
      </c>
      <c r="J26" s="229" t="s">
        <v>162</v>
      </c>
      <c r="K26" s="230"/>
    </row>
    <row r="27" spans="1:20" s="69" customFormat="1" ht="14" customHeight="1" x14ac:dyDescent="0.15">
      <c r="A27" s="219"/>
      <c r="B27" s="233"/>
      <c r="C27" s="233"/>
      <c r="D27" s="235"/>
      <c r="E27" s="236"/>
      <c r="F27" s="225"/>
      <c r="G27" s="226"/>
      <c r="H27" s="228"/>
      <c r="I27" s="241" t="s">
        <v>163</v>
      </c>
      <c r="J27" s="231"/>
      <c r="K27" s="232"/>
    </row>
    <row r="28" spans="1:20" s="69" customFormat="1" ht="12" customHeight="1" x14ac:dyDescent="0.15">
      <c r="A28" s="219"/>
      <c r="B28" s="233"/>
      <c r="C28" s="233"/>
      <c r="D28" s="237"/>
      <c r="E28" s="238"/>
      <c r="F28" s="242">
        <f>参加申込書その１!E7</f>
        <v>0</v>
      </c>
      <c r="G28" s="243"/>
      <c r="H28" s="228"/>
      <c r="I28" s="241"/>
      <c r="J28" s="246" t="s">
        <v>245</v>
      </c>
      <c r="K28" s="247"/>
    </row>
    <row r="29" spans="1:20" s="69" customFormat="1" ht="15.75" customHeight="1" x14ac:dyDescent="0.15">
      <c r="A29" s="220"/>
      <c r="B29" s="234"/>
      <c r="C29" s="234"/>
      <c r="D29" s="239"/>
      <c r="E29" s="240"/>
      <c r="F29" s="244"/>
      <c r="G29" s="245"/>
      <c r="H29" s="112" t="s">
        <v>246</v>
      </c>
      <c r="I29" s="110" t="s">
        <v>164</v>
      </c>
      <c r="J29" s="248"/>
      <c r="K29" s="249"/>
    </row>
    <row r="30" spans="1:20" s="69" customFormat="1" ht="18.75" customHeight="1" x14ac:dyDescent="0.15">
      <c r="A30" s="218">
        <v>5</v>
      </c>
      <c r="B30" s="132" t="s">
        <v>275</v>
      </c>
      <c r="C30" s="132" t="s">
        <v>276</v>
      </c>
      <c r="D30" s="221"/>
      <c r="E30" s="222"/>
      <c r="F30" s="223"/>
      <c r="G30" s="224"/>
      <c r="H30" s="227"/>
      <c r="I30" s="111" t="s">
        <v>165</v>
      </c>
      <c r="J30" s="229" t="s">
        <v>162</v>
      </c>
      <c r="K30" s="230"/>
    </row>
    <row r="31" spans="1:20" s="69" customFormat="1" ht="14" customHeight="1" x14ac:dyDescent="0.15">
      <c r="A31" s="219"/>
      <c r="B31" s="233"/>
      <c r="C31" s="233"/>
      <c r="D31" s="235"/>
      <c r="E31" s="236"/>
      <c r="F31" s="225"/>
      <c r="G31" s="226"/>
      <c r="H31" s="228"/>
      <c r="I31" s="241" t="s">
        <v>163</v>
      </c>
      <c r="J31" s="231"/>
      <c r="K31" s="232"/>
    </row>
    <row r="32" spans="1:20" s="69" customFormat="1" ht="12" customHeight="1" x14ac:dyDescent="0.15">
      <c r="A32" s="219"/>
      <c r="B32" s="233"/>
      <c r="C32" s="233"/>
      <c r="D32" s="237"/>
      <c r="E32" s="238"/>
      <c r="F32" s="242">
        <f>参加申込書その１!E7</f>
        <v>0</v>
      </c>
      <c r="G32" s="243"/>
      <c r="H32" s="228"/>
      <c r="I32" s="241"/>
      <c r="J32" s="246" t="s">
        <v>245</v>
      </c>
      <c r="K32" s="247"/>
    </row>
    <row r="33" spans="1:11" s="69" customFormat="1" ht="15.75" customHeight="1" x14ac:dyDescent="0.15">
      <c r="A33" s="220"/>
      <c r="B33" s="234"/>
      <c r="C33" s="234"/>
      <c r="D33" s="239"/>
      <c r="E33" s="240"/>
      <c r="F33" s="244"/>
      <c r="G33" s="245"/>
      <c r="H33" s="112" t="s">
        <v>246</v>
      </c>
      <c r="I33" s="110" t="s">
        <v>164</v>
      </c>
      <c r="J33" s="248"/>
      <c r="K33" s="249"/>
    </row>
    <row r="34" spans="1:11" s="69" customFormat="1" ht="18.75" customHeight="1" x14ac:dyDescent="0.15">
      <c r="A34" s="218">
        <v>6</v>
      </c>
      <c r="B34" s="132" t="s">
        <v>275</v>
      </c>
      <c r="C34" s="132" t="s">
        <v>276</v>
      </c>
      <c r="D34" s="221"/>
      <c r="E34" s="222"/>
      <c r="F34" s="223"/>
      <c r="G34" s="224"/>
      <c r="H34" s="227"/>
      <c r="I34" s="111" t="s">
        <v>165</v>
      </c>
      <c r="J34" s="229" t="s">
        <v>162</v>
      </c>
      <c r="K34" s="230"/>
    </row>
    <row r="35" spans="1:11" s="69" customFormat="1" ht="14" customHeight="1" x14ac:dyDescent="0.15">
      <c r="A35" s="219"/>
      <c r="B35" s="233"/>
      <c r="C35" s="233"/>
      <c r="D35" s="235"/>
      <c r="E35" s="236"/>
      <c r="F35" s="225"/>
      <c r="G35" s="226"/>
      <c r="H35" s="228"/>
      <c r="I35" s="241" t="s">
        <v>163</v>
      </c>
      <c r="J35" s="231"/>
      <c r="K35" s="232"/>
    </row>
    <row r="36" spans="1:11" s="69" customFormat="1" ht="12" customHeight="1" x14ac:dyDescent="0.15">
      <c r="A36" s="219"/>
      <c r="B36" s="233"/>
      <c r="C36" s="233"/>
      <c r="D36" s="237"/>
      <c r="E36" s="238"/>
      <c r="F36" s="242">
        <f>参加申込書その１!E7</f>
        <v>0</v>
      </c>
      <c r="G36" s="243"/>
      <c r="H36" s="228"/>
      <c r="I36" s="241"/>
      <c r="J36" s="246" t="s">
        <v>245</v>
      </c>
      <c r="K36" s="247"/>
    </row>
    <row r="37" spans="1:11" s="69" customFormat="1" ht="15.75" customHeight="1" x14ac:dyDescent="0.15">
      <c r="A37" s="220"/>
      <c r="B37" s="234"/>
      <c r="C37" s="234"/>
      <c r="D37" s="239"/>
      <c r="E37" s="240"/>
      <c r="F37" s="244"/>
      <c r="G37" s="245"/>
      <c r="H37" s="112" t="s">
        <v>246</v>
      </c>
      <c r="I37" s="110" t="s">
        <v>164</v>
      </c>
      <c r="J37" s="248"/>
      <c r="K37" s="249"/>
    </row>
    <row r="38" spans="1:11" s="69" customFormat="1" ht="18.75" customHeight="1" x14ac:dyDescent="0.15">
      <c r="A38" s="218">
        <v>7</v>
      </c>
      <c r="B38" s="132" t="s">
        <v>275</v>
      </c>
      <c r="C38" s="132" t="s">
        <v>276</v>
      </c>
      <c r="D38" s="221"/>
      <c r="E38" s="222"/>
      <c r="F38" s="223"/>
      <c r="G38" s="224"/>
      <c r="H38" s="227"/>
      <c r="I38" s="111" t="s">
        <v>165</v>
      </c>
      <c r="J38" s="229" t="s">
        <v>162</v>
      </c>
      <c r="K38" s="230"/>
    </row>
    <row r="39" spans="1:11" s="69" customFormat="1" ht="14" customHeight="1" x14ac:dyDescent="0.15">
      <c r="A39" s="219"/>
      <c r="B39" s="233"/>
      <c r="C39" s="233"/>
      <c r="D39" s="235"/>
      <c r="E39" s="236"/>
      <c r="F39" s="225"/>
      <c r="G39" s="226"/>
      <c r="H39" s="228"/>
      <c r="I39" s="241" t="s">
        <v>163</v>
      </c>
      <c r="J39" s="231"/>
      <c r="K39" s="232"/>
    </row>
    <row r="40" spans="1:11" s="69" customFormat="1" ht="12" customHeight="1" x14ac:dyDescent="0.15">
      <c r="A40" s="219"/>
      <c r="B40" s="233"/>
      <c r="C40" s="233"/>
      <c r="D40" s="237"/>
      <c r="E40" s="238"/>
      <c r="F40" s="242">
        <f>参加申込書その１!E7</f>
        <v>0</v>
      </c>
      <c r="G40" s="243"/>
      <c r="H40" s="228"/>
      <c r="I40" s="241"/>
      <c r="J40" s="246" t="s">
        <v>245</v>
      </c>
      <c r="K40" s="247"/>
    </row>
    <row r="41" spans="1:11" s="69" customFormat="1" ht="15.75" customHeight="1" x14ac:dyDescent="0.15">
      <c r="A41" s="220"/>
      <c r="B41" s="234"/>
      <c r="C41" s="234"/>
      <c r="D41" s="239"/>
      <c r="E41" s="240"/>
      <c r="F41" s="244"/>
      <c r="G41" s="245"/>
      <c r="H41" s="112" t="s">
        <v>246</v>
      </c>
      <c r="I41" s="110" t="s">
        <v>164</v>
      </c>
      <c r="J41" s="248"/>
      <c r="K41" s="249"/>
    </row>
    <row r="42" spans="1:11" s="69" customFormat="1" ht="18.75" customHeight="1" x14ac:dyDescent="0.15">
      <c r="A42" s="218">
        <v>8</v>
      </c>
      <c r="B42" s="132" t="s">
        <v>275</v>
      </c>
      <c r="C42" s="132" t="s">
        <v>276</v>
      </c>
      <c r="D42" s="221"/>
      <c r="E42" s="222"/>
      <c r="F42" s="223"/>
      <c r="G42" s="224"/>
      <c r="H42" s="227"/>
      <c r="I42" s="111" t="s">
        <v>165</v>
      </c>
      <c r="J42" s="229" t="s">
        <v>162</v>
      </c>
      <c r="K42" s="230"/>
    </row>
    <row r="43" spans="1:11" s="69" customFormat="1" ht="14" customHeight="1" x14ac:dyDescent="0.15">
      <c r="A43" s="219"/>
      <c r="B43" s="233"/>
      <c r="C43" s="233"/>
      <c r="D43" s="235"/>
      <c r="E43" s="236"/>
      <c r="F43" s="225"/>
      <c r="G43" s="226"/>
      <c r="H43" s="228"/>
      <c r="I43" s="241" t="s">
        <v>163</v>
      </c>
      <c r="J43" s="231"/>
      <c r="K43" s="232"/>
    </row>
    <row r="44" spans="1:11" s="69" customFormat="1" ht="12" customHeight="1" x14ac:dyDescent="0.15">
      <c r="A44" s="219"/>
      <c r="B44" s="233"/>
      <c r="C44" s="233"/>
      <c r="D44" s="237"/>
      <c r="E44" s="238"/>
      <c r="F44" s="242">
        <f>参加申込書その１!E7</f>
        <v>0</v>
      </c>
      <c r="G44" s="243"/>
      <c r="H44" s="228"/>
      <c r="I44" s="241"/>
      <c r="J44" s="246" t="s">
        <v>245</v>
      </c>
      <c r="K44" s="247"/>
    </row>
    <row r="45" spans="1:11" s="69" customFormat="1" ht="15.75" customHeight="1" x14ac:dyDescent="0.15">
      <c r="A45" s="220"/>
      <c r="B45" s="234"/>
      <c r="C45" s="234"/>
      <c r="D45" s="239"/>
      <c r="E45" s="240"/>
      <c r="F45" s="244"/>
      <c r="G45" s="245"/>
      <c r="H45" s="112" t="s">
        <v>246</v>
      </c>
      <c r="I45" s="110" t="s">
        <v>164</v>
      </c>
      <c r="J45" s="248"/>
      <c r="K45" s="249"/>
    </row>
    <row r="46" spans="1:11" s="69" customFormat="1" ht="17.25" customHeight="1" x14ac:dyDescent="0.15">
      <c r="A46" s="26"/>
      <c r="B46" s="74"/>
      <c r="C46" s="74"/>
      <c r="D46" s="27"/>
      <c r="E46" s="27"/>
      <c r="F46" s="27"/>
      <c r="G46" s="27"/>
      <c r="H46" s="24"/>
      <c r="I46" s="24"/>
      <c r="J46" s="21"/>
      <c r="K46" s="21"/>
    </row>
    <row r="47" spans="1:11" s="69" customFormat="1" ht="18" customHeight="1" x14ac:dyDescent="0.15">
      <c r="A47" s="28">
        <v>1</v>
      </c>
      <c r="B47" s="22" t="s">
        <v>256</v>
      </c>
      <c r="C47" s="22"/>
    </row>
    <row r="48" spans="1:11" s="69" customFormat="1" ht="18" customHeight="1" x14ac:dyDescent="0.15">
      <c r="A48" s="28">
        <v>2</v>
      </c>
      <c r="B48" s="22" t="s">
        <v>129</v>
      </c>
      <c r="C48" s="22"/>
    </row>
    <row r="49" spans="1:7" s="69" customFormat="1" ht="18" customHeight="1" x14ac:dyDescent="0.15">
      <c r="A49" s="28">
        <v>3</v>
      </c>
      <c r="B49" s="22" t="s">
        <v>130</v>
      </c>
      <c r="C49" s="22"/>
    </row>
    <row r="50" spans="1:7" s="69" customFormat="1" ht="18" customHeight="1" x14ac:dyDescent="0.15">
      <c r="A50" s="28">
        <v>4</v>
      </c>
      <c r="B50" s="22" t="s">
        <v>131</v>
      </c>
      <c r="C50" s="22"/>
    </row>
    <row r="51" spans="1:7" s="69" customFormat="1" ht="18" customHeight="1" x14ac:dyDescent="0.3">
      <c r="A51" s="28">
        <v>5</v>
      </c>
      <c r="B51" s="29" t="s">
        <v>132</v>
      </c>
      <c r="C51" s="29"/>
      <c r="D51" s="30"/>
      <c r="E51" s="30"/>
      <c r="F51" s="30"/>
      <c r="G51" s="30"/>
    </row>
    <row r="52" spans="1:7" ht="12" customHeight="1" x14ac:dyDescent="0.15">
      <c r="A52" s="20"/>
    </row>
    <row r="53" spans="1:7" ht="12" customHeight="1" x14ac:dyDescent="0.15">
      <c r="A53" s="20"/>
    </row>
    <row r="54" spans="1:7" ht="12" customHeight="1" x14ac:dyDescent="0.15">
      <c r="A54" s="20"/>
    </row>
    <row r="55" spans="1:7" ht="12" customHeight="1" x14ac:dyDescent="0.15">
      <c r="A55" s="20"/>
    </row>
    <row r="56" spans="1:7" ht="12" customHeight="1" x14ac:dyDescent="0.15">
      <c r="A56" s="20"/>
    </row>
    <row r="57" spans="1:7" ht="12" customHeight="1" x14ac:dyDescent="0.15">
      <c r="A57" s="20"/>
    </row>
    <row r="58" spans="1:7" ht="12" customHeight="1" x14ac:dyDescent="0.15">
      <c r="A58" s="20"/>
    </row>
    <row r="59" spans="1:7" ht="12" customHeight="1" x14ac:dyDescent="0.15">
      <c r="A59" s="20"/>
    </row>
    <row r="60" spans="1:7" ht="12" customHeight="1" x14ac:dyDescent="0.15">
      <c r="A60" s="20"/>
    </row>
    <row r="61" spans="1:7" ht="12" customHeight="1" x14ac:dyDescent="0.15">
      <c r="A61" s="20"/>
    </row>
    <row r="62" spans="1:7" ht="12" customHeight="1" x14ac:dyDescent="0.15">
      <c r="A62" s="20"/>
    </row>
    <row r="63" spans="1:7" x14ac:dyDescent="0.15">
      <c r="A63" s="20"/>
    </row>
    <row r="64" spans="1:7" x14ac:dyDescent="0.15">
      <c r="A64" s="20"/>
    </row>
    <row r="65" spans="1:1" x14ac:dyDescent="0.15">
      <c r="A65" s="20"/>
    </row>
    <row r="66" spans="1:1" x14ac:dyDescent="0.15">
      <c r="A66" s="20"/>
    </row>
    <row r="67" spans="1:1" x14ac:dyDescent="0.15">
      <c r="A67" s="20"/>
    </row>
    <row r="68" spans="1:1" x14ac:dyDescent="0.15">
      <c r="A68" s="20"/>
    </row>
    <row r="69" spans="1:1" x14ac:dyDescent="0.15">
      <c r="A69" s="20"/>
    </row>
    <row r="70" spans="1:1" x14ac:dyDescent="0.15">
      <c r="A70" s="20"/>
    </row>
    <row r="71" spans="1:1" x14ac:dyDescent="0.15">
      <c r="A71" s="20"/>
    </row>
    <row r="72" spans="1:1" x14ac:dyDescent="0.15">
      <c r="A72" s="20"/>
    </row>
    <row r="73" spans="1:1" x14ac:dyDescent="0.15">
      <c r="A73" s="20"/>
    </row>
    <row r="74" spans="1:1" x14ac:dyDescent="0.15">
      <c r="A74" s="20"/>
    </row>
    <row r="75" spans="1:1" x14ac:dyDescent="0.15">
      <c r="A75" s="20"/>
    </row>
    <row r="76" spans="1:1" x14ac:dyDescent="0.15">
      <c r="A76" s="20"/>
    </row>
    <row r="77" spans="1:1" x14ac:dyDescent="0.15">
      <c r="A77" s="20"/>
    </row>
    <row r="78" spans="1:1" x14ac:dyDescent="0.15">
      <c r="A78" s="20"/>
    </row>
  </sheetData>
  <dataConsolidate/>
  <mergeCells count="125">
    <mergeCell ref="A1:I1"/>
    <mergeCell ref="A4:A5"/>
    <mergeCell ref="D4:E4"/>
    <mergeCell ref="F4:G4"/>
    <mergeCell ref="A14:A17"/>
    <mergeCell ref="D14:E14"/>
    <mergeCell ref="F14:G15"/>
    <mergeCell ref="H14:H16"/>
    <mergeCell ref="A18:A21"/>
    <mergeCell ref="D18:E18"/>
    <mergeCell ref="F18:G19"/>
    <mergeCell ref="H18:H20"/>
    <mergeCell ref="J4:K4"/>
    <mergeCell ref="D5:E5"/>
    <mergeCell ref="F5:G5"/>
    <mergeCell ref="J5:K5"/>
    <mergeCell ref="M8:M11"/>
    <mergeCell ref="D11:E13"/>
    <mergeCell ref="I11:I12"/>
    <mergeCell ref="P11:Q11"/>
    <mergeCell ref="F12:G13"/>
    <mergeCell ref="H6:H9"/>
    <mergeCell ref="J6:K7"/>
    <mergeCell ref="D7:E9"/>
    <mergeCell ref="I7:I8"/>
    <mergeCell ref="F8:G9"/>
    <mergeCell ref="J8:K9"/>
    <mergeCell ref="J12:K13"/>
    <mergeCell ref="M12:M13"/>
    <mergeCell ref="P12:Q12"/>
    <mergeCell ref="P13:Q13"/>
    <mergeCell ref="J14:K15"/>
    <mergeCell ref="M14:M15"/>
    <mergeCell ref="P14:Q14"/>
    <mergeCell ref="A6:B13"/>
    <mergeCell ref="D6:E6"/>
    <mergeCell ref="F6:G7"/>
    <mergeCell ref="B15:B17"/>
    <mergeCell ref="D15:E17"/>
    <mergeCell ref="I15:I16"/>
    <mergeCell ref="P15:Q15"/>
    <mergeCell ref="F16:G17"/>
    <mergeCell ref="J16:K17"/>
    <mergeCell ref="M16:M17"/>
    <mergeCell ref="P16:Q16"/>
    <mergeCell ref="P17:Q17"/>
    <mergeCell ref="P8:P10"/>
    <mergeCell ref="D10:E10"/>
    <mergeCell ref="F10:G11"/>
    <mergeCell ref="H10:H13"/>
    <mergeCell ref="J10:K11"/>
    <mergeCell ref="C15:C17"/>
    <mergeCell ref="J18:K19"/>
    <mergeCell ref="B19:B21"/>
    <mergeCell ref="D19:E21"/>
    <mergeCell ref="I19:I20"/>
    <mergeCell ref="F20:G21"/>
    <mergeCell ref="J20:K21"/>
    <mergeCell ref="A22:A25"/>
    <mergeCell ref="D22:E22"/>
    <mergeCell ref="F22:G23"/>
    <mergeCell ref="H22:H24"/>
    <mergeCell ref="J22:K23"/>
    <mergeCell ref="B23:B25"/>
    <mergeCell ref="D23:E25"/>
    <mergeCell ref="I23:I24"/>
    <mergeCell ref="F24:G25"/>
    <mergeCell ref="J24:K25"/>
    <mergeCell ref="C19:C21"/>
    <mergeCell ref="C23:C25"/>
    <mergeCell ref="J26:K27"/>
    <mergeCell ref="B27:B29"/>
    <mergeCell ref="D27:E29"/>
    <mergeCell ref="I27:I28"/>
    <mergeCell ref="F28:G29"/>
    <mergeCell ref="J28:K29"/>
    <mergeCell ref="A30:A33"/>
    <mergeCell ref="D30:E30"/>
    <mergeCell ref="F30:G31"/>
    <mergeCell ref="H30:H32"/>
    <mergeCell ref="J30:K31"/>
    <mergeCell ref="B31:B33"/>
    <mergeCell ref="D31:E33"/>
    <mergeCell ref="I31:I32"/>
    <mergeCell ref="F32:G33"/>
    <mergeCell ref="J32:K33"/>
    <mergeCell ref="C27:C29"/>
    <mergeCell ref="C31:C33"/>
    <mergeCell ref="A26:A29"/>
    <mergeCell ref="D26:E26"/>
    <mergeCell ref="F26:G27"/>
    <mergeCell ref="H26:H28"/>
    <mergeCell ref="A34:A37"/>
    <mergeCell ref="D34:E34"/>
    <mergeCell ref="F34:G35"/>
    <mergeCell ref="H34:H36"/>
    <mergeCell ref="J34:K35"/>
    <mergeCell ref="B35:B37"/>
    <mergeCell ref="D35:E37"/>
    <mergeCell ref="I35:I36"/>
    <mergeCell ref="F36:G37"/>
    <mergeCell ref="J36:K37"/>
    <mergeCell ref="C35:C37"/>
    <mergeCell ref="A38:A41"/>
    <mergeCell ref="D38:E38"/>
    <mergeCell ref="F38:G39"/>
    <mergeCell ref="H38:H40"/>
    <mergeCell ref="J38:K39"/>
    <mergeCell ref="B39:B41"/>
    <mergeCell ref="D39:E41"/>
    <mergeCell ref="I39:I40"/>
    <mergeCell ref="F40:G41"/>
    <mergeCell ref="J40:K41"/>
    <mergeCell ref="C39:C41"/>
    <mergeCell ref="A42:A45"/>
    <mergeCell ref="D42:E42"/>
    <mergeCell ref="F42:G43"/>
    <mergeCell ref="H42:H44"/>
    <mergeCell ref="J42:K43"/>
    <mergeCell ref="B43:B45"/>
    <mergeCell ref="D43:E45"/>
    <mergeCell ref="I43:I44"/>
    <mergeCell ref="F44:G45"/>
    <mergeCell ref="J44:K45"/>
    <mergeCell ref="C43:C45"/>
  </mergeCells>
  <phoneticPr fontId="2"/>
  <dataValidations count="2">
    <dataValidation type="list" allowBlank="1" showInputMessage="1" showErrorMessage="1" sqref="C15:C17 C19:C21 C23:C25 C27:C29 C31:C33 C35:C37 C39:C41 C43:C45">
      <formula1>$N$16:$N$20</formula1>
    </dataValidation>
    <dataValidation type="list" allowBlank="1" showInputMessage="1" showErrorMessage="1" sqref="B15:B17 B19:B21 B23:B25 B27:B29 B31:B33 B35:B37 B39:B41 B43:B45">
      <formula1>$N$7:$N$13</formula1>
    </dataValidation>
  </dataValidations>
  <pageMargins left="0.78740157480314965" right="0.31496062992125984" top="0.70866141732283472" bottom="0.62992125984251968" header="0.23622047244094491" footer="0.51181102362204722"/>
  <pageSetup paperSize="9" orientation="portrait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workbookViewId="0">
      <selection activeCell="B7" sqref="B7:H7"/>
    </sheetView>
  </sheetViews>
  <sheetFormatPr baseColWidth="12" defaultColWidth="9" defaultRowHeight="14" x14ac:dyDescent="0.15"/>
  <cols>
    <col min="1" max="1" width="9.1640625" style="12" customWidth="1"/>
    <col min="2" max="3" width="9" style="12"/>
    <col min="4" max="4" width="11" style="12" customWidth="1"/>
    <col min="5" max="5" width="7.83203125" style="12" customWidth="1"/>
    <col min="6" max="6" width="13" style="12" customWidth="1"/>
    <col min="7" max="7" width="14.33203125" style="12" customWidth="1"/>
    <col min="8" max="8" width="13.6640625" style="12" customWidth="1"/>
    <col min="9" max="9" width="4.83203125" style="12" customWidth="1"/>
    <col min="10" max="16384" width="9" style="12"/>
  </cols>
  <sheetData>
    <row r="1" spans="1:20" ht="33.75" customHeight="1" x14ac:dyDescent="0.2">
      <c r="A1" s="275" t="s">
        <v>146</v>
      </c>
      <c r="B1" s="275"/>
      <c r="C1" s="275"/>
      <c r="D1" s="275"/>
      <c r="E1" s="275"/>
      <c r="F1" s="275"/>
      <c r="G1" s="275"/>
      <c r="H1" s="275"/>
      <c r="I1" s="13"/>
    </row>
    <row r="3" spans="1:20" ht="23.25" customHeight="1" x14ac:dyDescent="0.15"/>
    <row r="4" spans="1:20" ht="19.5" customHeight="1" x14ac:dyDescent="0.15">
      <c r="A4" s="276" t="s">
        <v>267</v>
      </c>
      <c r="B4" s="276"/>
      <c r="C4" s="276"/>
      <c r="D4" s="276"/>
      <c r="E4" s="276"/>
      <c r="F4" s="276"/>
      <c r="G4" s="276"/>
      <c r="H4" s="276"/>
    </row>
    <row r="5" spans="1:20" ht="19.5" customHeight="1" x14ac:dyDescent="0.15">
      <c r="B5" s="277" t="s">
        <v>147</v>
      </c>
      <c r="C5" s="277"/>
      <c r="D5" s="277"/>
      <c r="E5" s="277"/>
      <c r="F5" s="277"/>
      <c r="G5" s="277"/>
      <c r="H5" s="277"/>
    </row>
    <row r="6" spans="1:20" x14ac:dyDescent="0.15">
      <c r="B6" s="278"/>
      <c r="C6" s="278"/>
      <c r="D6" s="278"/>
      <c r="E6" s="278"/>
      <c r="F6" s="278"/>
      <c r="G6" s="278"/>
      <c r="H6" s="278"/>
      <c r="M6" s="116"/>
      <c r="N6" s="116"/>
      <c r="O6" s="116"/>
      <c r="P6" s="116"/>
      <c r="Q6" s="116"/>
      <c r="R6" s="116"/>
      <c r="S6" s="116"/>
      <c r="T6" s="116"/>
    </row>
    <row r="7" spans="1:20" ht="30" customHeight="1" x14ac:dyDescent="0.15">
      <c r="B7" s="278"/>
      <c r="C7" s="278"/>
      <c r="D7" s="278"/>
      <c r="E7" s="278"/>
      <c r="F7" s="278"/>
      <c r="G7" s="278"/>
      <c r="H7" s="278"/>
      <c r="M7" s="116"/>
      <c r="N7" s="116"/>
      <c r="O7" s="116"/>
      <c r="P7" s="116"/>
      <c r="Q7" s="116"/>
      <c r="R7" s="116"/>
      <c r="S7" s="116"/>
      <c r="T7" s="116"/>
    </row>
    <row r="8" spans="1:20" x14ac:dyDescent="0.15">
      <c r="M8" s="116"/>
      <c r="N8" s="116"/>
      <c r="O8" s="116"/>
      <c r="P8" s="116"/>
      <c r="Q8" s="116"/>
      <c r="R8" s="116"/>
      <c r="S8" s="116"/>
      <c r="T8" s="116"/>
    </row>
    <row r="9" spans="1:20" x14ac:dyDescent="0.15">
      <c r="C9" s="270" t="s">
        <v>149</v>
      </c>
      <c r="D9" s="270"/>
      <c r="E9" s="268"/>
      <c r="F9" s="268"/>
      <c r="G9" s="268"/>
      <c r="M9" s="116"/>
      <c r="N9" s="116"/>
      <c r="O9" s="116"/>
      <c r="P9" s="116"/>
      <c r="Q9" s="116"/>
      <c r="R9" s="116"/>
      <c r="S9" s="116"/>
      <c r="T9" s="116"/>
    </row>
    <row r="10" spans="1:20" ht="19.5" customHeight="1" x14ac:dyDescent="0.15">
      <c r="A10" s="14"/>
      <c r="B10" s="15" t="s">
        <v>148</v>
      </c>
      <c r="C10" s="271"/>
      <c r="D10" s="271"/>
      <c r="E10" s="269"/>
      <c r="F10" s="269"/>
      <c r="G10" s="269"/>
      <c r="H10" s="16"/>
      <c r="M10" s="116"/>
      <c r="N10" s="116"/>
      <c r="O10" s="116"/>
      <c r="P10" s="116"/>
      <c r="Q10" s="116"/>
      <c r="R10" s="116"/>
      <c r="S10" s="116"/>
      <c r="T10" s="116"/>
    </row>
    <row r="11" spans="1:20" ht="35.25" customHeight="1" x14ac:dyDescent="0.15">
      <c r="A11" s="14"/>
      <c r="B11" s="14"/>
      <c r="C11" s="274" t="s">
        <v>150</v>
      </c>
      <c r="D11" s="274"/>
      <c r="E11" s="274"/>
      <c r="F11" s="274"/>
      <c r="G11" s="274"/>
      <c r="H11" s="17" t="s">
        <v>151</v>
      </c>
      <c r="M11" s="116"/>
      <c r="N11" s="116"/>
      <c r="O11" s="116"/>
      <c r="P11" s="116"/>
      <c r="Q11" s="116"/>
      <c r="R11" s="116"/>
      <c r="S11" s="116"/>
      <c r="T11" s="116"/>
    </row>
    <row r="12" spans="1:20" ht="15" x14ac:dyDescent="0.15">
      <c r="A12" s="14"/>
      <c r="B12" s="14"/>
      <c r="C12" s="14"/>
      <c r="D12" s="14"/>
      <c r="E12" s="14"/>
      <c r="F12" s="14"/>
      <c r="G12" s="14"/>
      <c r="H12" s="14"/>
      <c r="M12" s="116"/>
      <c r="N12" s="116"/>
      <c r="O12" s="116"/>
      <c r="P12" s="116"/>
      <c r="Q12" s="116"/>
      <c r="R12" s="116"/>
      <c r="S12" s="116"/>
      <c r="T12" s="116"/>
    </row>
    <row r="13" spans="1:20" ht="15" x14ac:dyDescent="0.15">
      <c r="A13" s="14"/>
      <c r="B13" s="14"/>
      <c r="C13" s="14"/>
      <c r="D13" s="14"/>
      <c r="E13" s="14"/>
      <c r="F13" s="14"/>
      <c r="G13" s="14"/>
      <c r="H13" s="14"/>
      <c r="M13" s="116"/>
      <c r="N13" s="116"/>
      <c r="O13" s="116"/>
      <c r="P13" s="116"/>
      <c r="Q13" s="116"/>
      <c r="R13" s="116"/>
      <c r="S13" s="116"/>
      <c r="T13" s="116"/>
    </row>
    <row r="14" spans="1:20" ht="33.75" customHeight="1" x14ac:dyDescent="0.15">
      <c r="A14" s="14"/>
      <c r="B14" s="14"/>
      <c r="C14" s="14"/>
      <c r="D14" s="14"/>
      <c r="E14" s="14"/>
      <c r="F14" s="14"/>
      <c r="G14" s="14"/>
      <c r="H14" s="14"/>
      <c r="M14" s="116"/>
      <c r="N14" s="116"/>
      <c r="O14" s="116"/>
      <c r="P14" s="116"/>
      <c r="Q14" s="116"/>
      <c r="R14" s="116"/>
      <c r="S14" s="116"/>
      <c r="T14" s="116"/>
    </row>
    <row r="15" spans="1:20" ht="15" x14ac:dyDescent="0.15">
      <c r="A15" s="14"/>
      <c r="B15" s="14"/>
      <c r="C15" s="14"/>
      <c r="D15" s="14"/>
      <c r="E15" s="14"/>
      <c r="F15" s="14"/>
      <c r="G15" s="14"/>
      <c r="H15" s="14"/>
      <c r="M15" s="116"/>
      <c r="N15" s="116"/>
      <c r="O15" s="116"/>
      <c r="P15" s="116"/>
      <c r="Q15" s="116"/>
      <c r="R15" s="116"/>
      <c r="S15" s="116"/>
      <c r="T15" s="116"/>
    </row>
    <row r="16" spans="1:20" ht="33" customHeight="1" x14ac:dyDescent="0.15">
      <c r="A16" s="14"/>
      <c r="B16" s="15" t="s">
        <v>152</v>
      </c>
      <c r="C16" s="271" t="s">
        <v>153</v>
      </c>
      <c r="D16" s="271"/>
      <c r="E16" s="271"/>
      <c r="F16" s="271"/>
      <c r="G16" s="271"/>
      <c r="H16" s="17" t="s">
        <v>151</v>
      </c>
      <c r="M16" s="116"/>
      <c r="N16" s="116"/>
      <c r="O16" s="116"/>
      <c r="P16" s="116"/>
      <c r="Q16" s="116"/>
      <c r="R16" s="116"/>
      <c r="S16" s="116"/>
      <c r="T16" s="116"/>
    </row>
    <row r="17" spans="1:20" ht="15" x14ac:dyDescent="0.15">
      <c r="A17" s="14"/>
      <c r="B17" s="14"/>
      <c r="C17" s="14"/>
      <c r="D17" s="14"/>
      <c r="E17" s="14"/>
      <c r="F17" s="14"/>
      <c r="G17" s="14"/>
      <c r="H17" s="14"/>
      <c r="M17" s="116"/>
      <c r="N17" s="116"/>
      <c r="O17" s="116"/>
      <c r="P17" s="116"/>
      <c r="Q17" s="116"/>
      <c r="R17" s="116"/>
      <c r="S17" s="116"/>
      <c r="T17" s="116"/>
    </row>
    <row r="18" spans="1:20" ht="15" x14ac:dyDescent="0.15">
      <c r="A18" s="14"/>
      <c r="B18" s="14"/>
      <c r="C18" s="14"/>
      <c r="D18" s="14"/>
      <c r="E18" s="14"/>
      <c r="F18" s="14"/>
      <c r="G18" s="14"/>
      <c r="H18" s="14"/>
      <c r="M18" s="116"/>
      <c r="N18" s="116"/>
      <c r="O18" s="116"/>
      <c r="P18" s="116"/>
      <c r="Q18" s="116"/>
      <c r="R18" s="116"/>
      <c r="S18" s="116"/>
      <c r="T18" s="116"/>
    </row>
    <row r="19" spans="1:20" ht="15" x14ac:dyDescent="0.15">
      <c r="A19" s="14"/>
      <c r="B19" s="14"/>
      <c r="C19" s="14"/>
      <c r="D19" s="14"/>
      <c r="E19" s="14"/>
      <c r="F19" s="14"/>
      <c r="G19" s="14"/>
      <c r="H19" s="14"/>
      <c r="M19" s="116"/>
      <c r="N19" s="116"/>
      <c r="O19" s="116"/>
      <c r="P19" s="116"/>
      <c r="Q19" s="116"/>
      <c r="R19" s="116"/>
      <c r="S19" s="116"/>
      <c r="T19" s="116"/>
    </row>
    <row r="20" spans="1:20" ht="17" x14ac:dyDescent="0.15">
      <c r="A20" s="273" t="s">
        <v>154</v>
      </c>
      <c r="B20" s="273"/>
      <c r="C20" s="70" t="s">
        <v>170</v>
      </c>
      <c r="D20" s="14"/>
      <c r="E20" s="14"/>
      <c r="F20" s="14"/>
      <c r="G20" s="14"/>
      <c r="H20" s="14"/>
      <c r="M20" s="116"/>
      <c r="N20" s="116"/>
      <c r="O20" s="116"/>
      <c r="P20" s="116"/>
      <c r="Q20" s="116"/>
      <c r="R20" s="116"/>
      <c r="S20" s="116"/>
      <c r="T20" s="116"/>
    </row>
    <row r="21" spans="1:20" ht="15" x14ac:dyDescent="0.15">
      <c r="A21" s="14"/>
      <c r="B21" s="14"/>
      <c r="C21" s="14"/>
      <c r="D21" s="270"/>
      <c r="E21" s="270"/>
      <c r="F21" s="270"/>
      <c r="G21" s="270"/>
      <c r="H21" s="14"/>
      <c r="M21" s="116"/>
      <c r="N21" s="116"/>
      <c r="O21" s="116"/>
      <c r="P21" s="116"/>
      <c r="Q21" s="116"/>
      <c r="R21" s="116"/>
      <c r="S21" s="116"/>
      <c r="T21" s="116"/>
    </row>
    <row r="22" spans="1:20" ht="15" x14ac:dyDescent="0.15">
      <c r="A22" s="14"/>
      <c r="B22" s="18"/>
      <c r="C22" s="18"/>
      <c r="D22" s="270"/>
      <c r="E22" s="270"/>
      <c r="F22" s="270"/>
      <c r="G22" s="270"/>
      <c r="H22" s="14"/>
      <c r="M22" s="116"/>
      <c r="N22" s="116"/>
      <c r="O22" s="116"/>
      <c r="P22" s="116"/>
      <c r="Q22" s="116"/>
      <c r="R22" s="116"/>
      <c r="S22" s="116"/>
      <c r="T22" s="116"/>
    </row>
    <row r="23" spans="1:20" ht="15" x14ac:dyDescent="0.15">
      <c r="A23" s="14"/>
      <c r="B23" s="19"/>
      <c r="C23" s="19"/>
      <c r="D23" s="271"/>
      <c r="E23" s="271"/>
      <c r="F23" s="271"/>
      <c r="G23" s="271"/>
      <c r="H23" s="18"/>
      <c r="M23" s="116"/>
      <c r="N23" s="116"/>
      <c r="O23" s="116"/>
      <c r="P23" s="116"/>
      <c r="Q23" s="116"/>
      <c r="R23" s="116"/>
      <c r="S23" s="116"/>
      <c r="T23" s="116"/>
    </row>
    <row r="24" spans="1:20" ht="15" x14ac:dyDescent="0.15">
      <c r="A24" s="14"/>
      <c r="B24" s="18"/>
      <c r="C24" s="18"/>
      <c r="D24" s="270"/>
      <c r="E24" s="270"/>
      <c r="F24" s="270"/>
      <c r="G24" s="270"/>
      <c r="H24" s="18"/>
    </row>
    <row r="25" spans="1:20" ht="15" x14ac:dyDescent="0.15">
      <c r="A25" s="14"/>
      <c r="B25" s="18"/>
      <c r="C25" s="18"/>
      <c r="D25" s="270"/>
      <c r="E25" s="270"/>
      <c r="F25" s="270"/>
      <c r="G25" s="270"/>
      <c r="H25" s="18"/>
    </row>
    <row r="26" spans="1:20" ht="15" x14ac:dyDescent="0.15">
      <c r="A26" s="14"/>
      <c r="B26" s="18"/>
      <c r="C26" s="18"/>
      <c r="D26" s="271"/>
      <c r="E26" s="271"/>
      <c r="F26" s="271"/>
      <c r="G26" s="271"/>
      <c r="H26" s="18"/>
    </row>
    <row r="27" spans="1:20" ht="15" x14ac:dyDescent="0.15">
      <c r="A27" s="14"/>
      <c r="B27" s="18"/>
      <c r="C27" s="18"/>
      <c r="D27" s="270"/>
      <c r="E27" s="270"/>
      <c r="F27" s="270"/>
      <c r="G27" s="270"/>
      <c r="H27" s="18"/>
    </row>
    <row r="28" spans="1:20" ht="15" x14ac:dyDescent="0.15">
      <c r="A28" s="14"/>
      <c r="B28" s="18"/>
      <c r="C28" s="18"/>
      <c r="D28" s="270"/>
      <c r="E28" s="270"/>
      <c r="F28" s="270"/>
      <c r="G28" s="270"/>
      <c r="H28" s="18"/>
    </row>
    <row r="29" spans="1:20" ht="15" x14ac:dyDescent="0.15">
      <c r="A29" s="14"/>
      <c r="B29" s="18"/>
      <c r="C29" s="18"/>
      <c r="D29" s="271"/>
      <c r="E29" s="271"/>
      <c r="F29" s="271"/>
      <c r="G29" s="271"/>
      <c r="H29" s="18"/>
    </row>
    <row r="30" spans="1:20" ht="15" x14ac:dyDescent="0.15">
      <c r="A30" s="14"/>
      <c r="B30" s="18"/>
      <c r="C30" s="18"/>
      <c r="D30" s="270"/>
      <c r="E30" s="270"/>
      <c r="F30" s="270"/>
      <c r="G30" s="270"/>
      <c r="H30" s="18"/>
    </row>
    <row r="31" spans="1:20" ht="15" x14ac:dyDescent="0.15">
      <c r="A31" s="14"/>
      <c r="B31" s="18"/>
      <c r="C31" s="18"/>
      <c r="D31" s="270"/>
      <c r="E31" s="270"/>
      <c r="F31" s="270"/>
      <c r="G31" s="270"/>
      <c r="H31" s="18"/>
    </row>
    <row r="32" spans="1:20" ht="15" x14ac:dyDescent="0.15">
      <c r="A32" s="14"/>
      <c r="B32" s="18"/>
      <c r="C32" s="18"/>
      <c r="D32" s="271"/>
      <c r="E32" s="271"/>
      <c r="F32" s="271"/>
      <c r="G32" s="271"/>
      <c r="H32" s="18"/>
    </row>
    <row r="33" spans="1:8" ht="15" x14ac:dyDescent="0.15">
      <c r="A33" s="14"/>
      <c r="B33" s="18"/>
      <c r="C33" s="18"/>
      <c r="D33" s="270"/>
      <c r="E33" s="270"/>
      <c r="F33" s="270"/>
      <c r="G33" s="270"/>
      <c r="H33" s="18"/>
    </row>
    <row r="34" spans="1:8" ht="15" x14ac:dyDescent="0.15">
      <c r="A34" s="14"/>
      <c r="B34" s="18"/>
      <c r="C34" s="18"/>
      <c r="D34" s="270"/>
      <c r="E34" s="270"/>
      <c r="F34" s="270"/>
      <c r="G34" s="270"/>
      <c r="H34" s="18"/>
    </row>
    <row r="35" spans="1:8" ht="15" x14ac:dyDescent="0.15">
      <c r="A35" s="14"/>
      <c r="B35" s="18"/>
      <c r="C35" s="18"/>
      <c r="D35" s="271"/>
      <c r="E35" s="271"/>
      <c r="F35" s="271"/>
      <c r="G35" s="271"/>
      <c r="H35" s="18"/>
    </row>
    <row r="36" spans="1:8" ht="15" x14ac:dyDescent="0.15">
      <c r="A36" s="14"/>
      <c r="B36" s="18"/>
      <c r="C36" s="18"/>
      <c r="D36" s="270"/>
      <c r="E36" s="270"/>
      <c r="F36" s="270"/>
      <c r="G36" s="270"/>
      <c r="H36" s="18"/>
    </row>
    <row r="37" spans="1:8" ht="15" x14ac:dyDescent="0.15">
      <c r="A37" s="14"/>
      <c r="B37" s="18"/>
      <c r="C37" s="18"/>
      <c r="D37" s="270"/>
      <c r="E37" s="270"/>
      <c r="F37" s="270"/>
      <c r="G37" s="270"/>
      <c r="H37" s="18"/>
    </row>
    <row r="38" spans="1:8" ht="15" x14ac:dyDescent="0.15">
      <c r="A38" s="14"/>
      <c r="B38" s="18"/>
      <c r="C38" s="18"/>
      <c r="D38" s="271"/>
      <c r="E38" s="271"/>
      <c r="F38" s="271"/>
      <c r="G38" s="271"/>
      <c r="H38" s="18"/>
    </row>
    <row r="39" spans="1:8" ht="15" x14ac:dyDescent="0.15">
      <c r="A39" s="14"/>
      <c r="B39" s="18"/>
      <c r="C39" s="18"/>
      <c r="D39" s="270"/>
      <c r="E39" s="270"/>
      <c r="F39" s="270"/>
      <c r="G39" s="270"/>
      <c r="H39" s="18"/>
    </row>
    <row r="40" spans="1:8" ht="15" x14ac:dyDescent="0.15">
      <c r="A40" s="14"/>
      <c r="B40" s="18"/>
      <c r="C40" s="18"/>
      <c r="D40" s="270"/>
      <c r="E40" s="270"/>
      <c r="F40" s="270"/>
      <c r="G40" s="270"/>
      <c r="H40" s="18"/>
    </row>
    <row r="41" spans="1:8" ht="15" x14ac:dyDescent="0.15">
      <c r="A41" s="14"/>
      <c r="B41" s="14"/>
      <c r="C41" s="14"/>
      <c r="D41" s="271"/>
      <c r="E41" s="271"/>
      <c r="F41" s="271"/>
      <c r="G41" s="271"/>
      <c r="H41" s="18"/>
    </row>
    <row r="42" spans="1:8" ht="15" x14ac:dyDescent="0.15">
      <c r="A42" s="14"/>
      <c r="B42" s="14"/>
      <c r="C42" s="14"/>
      <c r="D42" s="14"/>
      <c r="E42" s="14"/>
      <c r="F42" s="14"/>
      <c r="G42" s="14"/>
      <c r="H42" s="14"/>
    </row>
    <row r="43" spans="1:8" ht="15" x14ac:dyDescent="0.15">
      <c r="A43" s="14"/>
      <c r="B43" s="14"/>
      <c r="C43" s="14"/>
      <c r="D43" s="14"/>
      <c r="E43" s="14"/>
      <c r="F43" s="14"/>
      <c r="G43" s="14"/>
      <c r="H43" s="14"/>
    </row>
    <row r="44" spans="1:8" ht="15" x14ac:dyDescent="0.15">
      <c r="A44" s="14"/>
      <c r="B44" s="14"/>
      <c r="C44" s="14"/>
      <c r="D44" s="14"/>
      <c r="E44" s="14"/>
      <c r="F44" s="14"/>
      <c r="G44" s="14"/>
      <c r="H44" s="14"/>
    </row>
    <row r="45" spans="1:8" ht="15" x14ac:dyDescent="0.15">
      <c r="A45" s="14"/>
      <c r="B45" s="272"/>
      <c r="C45" s="272"/>
      <c r="D45" s="272"/>
      <c r="E45" s="272"/>
      <c r="F45" s="272"/>
      <c r="G45" s="272"/>
      <c r="H45" s="272"/>
    </row>
    <row r="46" spans="1:8" ht="15" x14ac:dyDescent="0.15">
      <c r="A46" s="14"/>
      <c r="B46" s="14"/>
      <c r="C46" s="14"/>
      <c r="D46" s="14"/>
      <c r="E46" s="14"/>
      <c r="F46" s="14"/>
      <c r="G46" s="14"/>
      <c r="H46" s="14"/>
    </row>
    <row r="47" spans="1:8" ht="15" x14ac:dyDescent="0.15">
      <c r="A47" s="14"/>
      <c r="B47" s="14"/>
      <c r="C47" s="14"/>
      <c r="D47" s="14"/>
      <c r="E47" s="14"/>
      <c r="F47" s="14"/>
      <c r="G47" s="14"/>
      <c r="H47" s="14"/>
    </row>
    <row r="48" spans="1:8" ht="15" x14ac:dyDescent="0.15">
      <c r="A48" s="14"/>
      <c r="B48" s="14"/>
      <c r="C48" s="14"/>
      <c r="D48" s="14"/>
      <c r="E48" s="14"/>
      <c r="F48" s="14"/>
      <c r="G48" s="14"/>
      <c r="H48" s="14"/>
    </row>
    <row r="49" spans="1:8" ht="15" x14ac:dyDescent="0.15">
      <c r="A49" s="14"/>
      <c r="B49" s="14"/>
      <c r="C49" s="14"/>
      <c r="D49" s="14"/>
      <c r="E49" s="14"/>
      <c r="F49" s="14"/>
      <c r="G49" s="14"/>
      <c r="H49" s="14"/>
    </row>
  </sheetData>
  <mergeCells count="20">
    <mergeCell ref="A1:H1"/>
    <mergeCell ref="A4:H4"/>
    <mergeCell ref="B5:H5"/>
    <mergeCell ref="B6:H6"/>
    <mergeCell ref="B7:H7"/>
    <mergeCell ref="E9:G10"/>
    <mergeCell ref="C9:D10"/>
    <mergeCell ref="D30:G32"/>
    <mergeCell ref="D33:G35"/>
    <mergeCell ref="B45:H45"/>
    <mergeCell ref="A20:B20"/>
    <mergeCell ref="D21:G23"/>
    <mergeCell ref="D24:G26"/>
    <mergeCell ref="D27:G29"/>
    <mergeCell ref="D36:G38"/>
    <mergeCell ref="D39:G41"/>
    <mergeCell ref="E16:G16"/>
    <mergeCell ref="C11:D11"/>
    <mergeCell ref="C16:D16"/>
    <mergeCell ref="E11:G11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29年要項 (団体用)</vt:lpstr>
      <vt:lpstr>参加申込書その１</vt:lpstr>
      <vt:lpstr>参加申込書その２</vt:lpstr>
      <vt:lpstr>道予選会用承認書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ユーザー</cp:lastModifiedBy>
  <cp:lastPrinted>2017-05-08T04:01:57Z</cp:lastPrinted>
  <dcterms:created xsi:type="dcterms:W3CDTF">2010-05-22T05:37:40Z</dcterms:created>
  <dcterms:modified xsi:type="dcterms:W3CDTF">2017-05-08T04:02:04Z</dcterms:modified>
</cp:coreProperties>
</file>